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2b\OneDrive\Documents\La Périgordine Organisation\2022\Les engagés 2022\"/>
    </mc:Choice>
  </mc:AlternateContent>
  <xr:revisionPtr revIDLastSave="0" documentId="8_{6B3164CA-215F-4A40-B3CC-0B6385E9C24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 jours Toutes catégories" sheetId="1" r:id="rId1"/>
    <sheet name="2 Jours 18-34" sheetId="2" r:id="rId2"/>
    <sheet name="2 Jours 35-44" sheetId="3" r:id="rId3"/>
    <sheet name="2 Jours 45-54" sheetId="4" r:id="rId4"/>
    <sheet name="2 Jours 55-59" sheetId="5" r:id="rId5"/>
    <sheet name="2 Jours 60-64" sheetId="6" r:id="rId6"/>
    <sheet name="2 Jours 65-69" sheetId="7" r:id="rId7"/>
    <sheet name="2 Jours 70+" sheetId="8" r:id="rId8"/>
    <sheet name="2 Jours JUN" sheetId="9" r:id="rId9"/>
    <sheet name="Feuil9" sheetId="10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9" l="1"/>
  <c r="O3" i="9"/>
  <c r="P2" i="9"/>
  <c r="O2" i="9"/>
  <c r="P3" i="8"/>
  <c r="O3" i="8"/>
  <c r="P2" i="8"/>
  <c r="O2" i="8"/>
  <c r="P4" i="7"/>
  <c r="O4" i="7"/>
  <c r="P3" i="7"/>
  <c r="O3" i="7"/>
  <c r="P2" i="7"/>
  <c r="O2" i="7"/>
  <c r="P5" i="6"/>
  <c r="O5" i="6"/>
  <c r="P4" i="6"/>
  <c r="O4" i="6"/>
  <c r="P3" i="6"/>
  <c r="O3" i="6"/>
  <c r="P2" i="6"/>
  <c r="O2" i="6"/>
  <c r="P14" i="5"/>
  <c r="O14" i="5"/>
  <c r="P13" i="5"/>
  <c r="O13" i="5"/>
  <c r="P12" i="5"/>
  <c r="O12" i="5"/>
  <c r="P11" i="5"/>
  <c r="O11" i="5"/>
  <c r="P10" i="5"/>
  <c r="O10" i="5"/>
  <c r="P9" i="5"/>
  <c r="O9" i="5"/>
  <c r="P8" i="5"/>
  <c r="O8" i="5"/>
  <c r="P7" i="5"/>
  <c r="O7" i="5"/>
  <c r="P6" i="5"/>
  <c r="O6" i="5"/>
  <c r="P5" i="5"/>
  <c r="O5" i="5"/>
  <c r="P4" i="5"/>
  <c r="O4" i="5"/>
  <c r="P3" i="5"/>
  <c r="O3" i="5"/>
  <c r="P2" i="5"/>
  <c r="O2" i="5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P7" i="4"/>
  <c r="O7" i="4"/>
  <c r="P6" i="4"/>
  <c r="O6" i="4"/>
  <c r="P5" i="4"/>
  <c r="O5" i="4"/>
  <c r="P4" i="4"/>
  <c r="O4" i="4"/>
  <c r="P3" i="4"/>
  <c r="O3" i="4"/>
  <c r="P2" i="4"/>
  <c r="O2" i="4"/>
  <c r="P9" i="3"/>
  <c r="O9" i="3"/>
  <c r="P8" i="3"/>
  <c r="O8" i="3"/>
  <c r="P7" i="3"/>
  <c r="O7" i="3"/>
  <c r="P6" i="3"/>
  <c r="O6" i="3"/>
  <c r="P5" i="3"/>
  <c r="O5" i="3"/>
  <c r="P4" i="3"/>
  <c r="O4" i="3"/>
  <c r="P3" i="3"/>
  <c r="O3" i="3"/>
  <c r="P2" i="3"/>
  <c r="O2" i="3"/>
  <c r="P12" i="2"/>
  <c r="O12" i="2"/>
  <c r="P11" i="2"/>
  <c r="O11" i="2"/>
  <c r="P10" i="2"/>
  <c r="O10" i="2"/>
  <c r="P9" i="2"/>
  <c r="O9" i="2"/>
  <c r="P8" i="2"/>
  <c r="O8" i="2"/>
  <c r="P7" i="2"/>
  <c r="O7" i="2"/>
  <c r="P6" i="2"/>
  <c r="O6" i="2"/>
  <c r="P5" i="2"/>
  <c r="O5" i="2"/>
  <c r="P4" i="2"/>
  <c r="O4" i="2"/>
  <c r="P3" i="2"/>
  <c r="O3" i="2"/>
  <c r="P2" i="2"/>
  <c r="O2" i="2"/>
  <c r="O27" i="1"/>
  <c r="P27" i="1"/>
  <c r="O28" i="1"/>
  <c r="P28" i="1"/>
  <c r="O57" i="1"/>
  <c r="P57" i="1"/>
  <c r="O59" i="1"/>
  <c r="P59" i="1"/>
  <c r="O43" i="1"/>
  <c r="P43" i="1"/>
  <c r="O16" i="1"/>
  <c r="P16" i="1"/>
  <c r="O15" i="1"/>
  <c r="P15" i="1"/>
  <c r="O22" i="1"/>
  <c r="P22" i="1"/>
  <c r="O11" i="1"/>
  <c r="P11" i="1"/>
  <c r="O21" i="1"/>
  <c r="P21" i="1"/>
  <c r="O8" i="1"/>
  <c r="P8" i="1"/>
  <c r="O41" i="1"/>
  <c r="P41" i="1"/>
  <c r="O7" i="1"/>
  <c r="P7" i="1"/>
  <c r="O14" i="1"/>
  <c r="P14" i="1"/>
  <c r="O40" i="1"/>
  <c r="P40" i="1"/>
  <c r="O18" i="1"/>
  <c r="P18" i="1"/>
  <c r="O62" i="1"/>
  <c r="P62" i="1"/>
  <c r="O9" i="1"/>
  <c r="P9" i="1"/>
  <c r="O33" i="1"/>
  <c r="P33" i="1"/>
  <c r="O46" i="1"/>
  <c r="P46" i="1"/>
  <c r="O13" i="1"/>
  <c r="P13" i="1"/>
  <c r="O4" i="1"/>
  <c r="P4" i="1"/>
  <c r="O12" i="1"/>
  <c r="P12" i="1"/>
  <c r="O63" i="1"/>
  <c r="P63" i="1"/>
  <c r="O25" i="1"/>
  <c r="P25" i="1"/>
  <c r="O54" i="1"/>
  <c r="P54" i="1"/>
  <c r="O45" i="1"/>
  <c r="P45" i="1"/>
  <c r="O58" i="1"/>
  <c r="P58" i="1"/>
  <c r="O64" i="1"/>
  <c r="P64" i="1"/>
  <c r="O29" i="1"/>
  <c r="P29" i="1"/>
  <c r="O49" i="1"/>
  <c r="P49" i="1"/>
  <c r="O53" i="1"/>
  <c r="P53" i="1"/>
  <c r="O51" i="1"/>
  <c r="P51" i="1"/>
  <c r="O65" i="1"/>
  <c r="P65" i="1"/>
  <c r="O66" i="1"/>
  <c r="P66" i="1"/>
  <c r="O44" i="1"/>
  <c r="P44" i="1"/>
  <c r="O24" i="1"/>
  <c r="P24" i="1"/>
  <c r="O30" i="1"/>
  <c r="P30" i="1"/>
  <c r="O19" i="1"/>
  <c r="P19" i="1"/>
  <c r="O55" i="1"/>
  <c r="P55" i="1"/>
  <c r="O37" i="1"/>
  <c r="P37" i="1"/>
  <c r="O34" i="1"/>
  <c r="P34" i="1"/>
  <c r="O32" i="1"/>
  <c r="P32" i="1"/>
  <c r="O10" i="1"/>
  <c r="P10" i="1"/>
  <c r="O5" i="1"/>
  <c r="P5" i="1"/>
  <c r="O39" i="1"/>
  <c r="P39" i="1"/>
  <c r="O38" i="1"/>
  <c r="P38" i="1"/>
  <c r="O36" i="1"/>
  <c r="P36" i="1"/>
  <c r="O48" i="1"/>
  <c r="P48" i="1"/>
  <c r="O52" i="1"/>
  <c r="P52" i="1"/>
  <c r="O35" i="1"/>
  <c r="P35" i="1"/>
  <c r="O56" i="1"/>
  <c r="P56" i="1"/>
  <c r="O20" i="1"/>
  <c r="P20" i="1"/>
  <c r="O26" i="1"/>
  <c r="P26" i="1"/>
  <c r="O31" i="1"/>
  <c r="P31" i="1"/>
  <c r="O17" i="1"/>
  <c r="P17" i="1"/>
  <c r="O2" i="1"/>
  <c r="P2" i="1"/>
  <c r="O42" i="1"/>
  <c r="P42" i="1"/>
  <c r="O3" i="1"/>
  <c r="P3" i="1"/>
  <c r="O23" i="1"/>
  <c r="P23" i="1"/>
  <c r="O47" i="1"/>
  <c r="P47" i="1"/>
  <c r="O6" i="1"/>
  <c r="P6" i="1"/>
  <c r="O67" i="1"/>
  <c r="P67" i="1"/>
  <c r="P50" i="1"/>
  <c r="O50" i="1"/>
</calcChain>
</file>

<file path=xl/sharedStrings.xml><?xml version="1.0" encoding="utf-8"?>
<sst xmlns="http://schemas.openxmlformats.org/spreadsheetml/2006/main" count="842" uniqueCount="183">
  <si>
    <t>Nom</t>
  </si>
  <si>
    <t>Prénom</t>
  </si>
  <si>
    <t>Numéro</t>
  </si>
  <si>
    <t>Naissance</t>
  </si>
  <si>
    <t>Club</t>
  </si>
  <si>
    <t>HERBRETEAU</t>
  </si>
  <si>
    <t>Loic</t>
  </si>
  <si>
    <t>45/54</t>
  </si>
  <si>
    <t>LADET</t>
  </si>
  <si>
    <t>Antoine</t>
  </si>
  <si>
    <t>18/34</t>
  </si>
  <si>
    <t>LESCAR VSPRINT</t>
  </si>
  <si>
    <t>Didier</t>
  </si>
  <si>
    <t>55/59</t>
  </si>
  <si>
    <t>FEYDI</t>
  </si>
  <si>
    <t>Aurelien</t>
  </si>
  <si>
    <t>35/44</t>
  </si>
  <si>
    <t>TEAM VOLKSWAGEN JEAN LAGARDE</t>
  </si>
  <si>
    <t>FEYTE</t>
  </si>
  <si>
    <t>Benjamin</t>
  </si>
  <si>
    <t>ROULLAND</t>
  </si>
  <si>
    <t>Christophe</t>
  </si>
  <si>
    <t>TEAM CYCLISTE BUSSY</t>
  </si>
  <si>
    <t>ANDRIEU</t>
  </si>
  <si>
    <t>Gerard</t>
  </si>
  <si>
    <t>CAMARADE SPORTS LOISIRS</t>
  </si>
  <si>
    <t>FONTAINE</t>
  </si>
  <si>
    <t>Patrick</t>
  </si>
  <si>
    <t>65/69</t>
  </si>
  <si>
    <t>CAMARADE SPORTS ET LOISIRS</t>
  </si>
  <si>
    <t>60/64</t>
  </si>
  <si>
    <t>Sébastien</t>
  </si>
  <si>
    <t>VILLAT</t>
  </si>
  <si>
    <t>Joelle</t>
  </si>
  <si>
    <t>CSV</t>
  </si>
  <si>
    <t>GAYCHET</t>
  </si>
  <si>
    <t>Jean-Luc</t>
  </si>
  <si>
    <t>DROCHON</t>
  </si>
  <si>
    <t>Gilles</t>
  </si>
  <si>
    <t>FELIX</t>
  </si>
  <si>
    <t>Marjorie</t>
  </si>
  <si>
    <t>UC MONTPON</t>
  </si>
  <si>
    <t>RIMBAULT</t>
  </si>
  <si>
    <t>Romain</t>
  </si>
  <si>
    <t>CHEVALIER</t>
  </si>
  <si>
    <t>Maxence</t>
  </si>
  <si>
    <t>Gravel</t>
  </si>
  <si>
    <t>Pitchounette</t>
  </si>
  <si>
    <t>VAN BUYNDER</t>
  </si>
  <si>
    <t>Geert</t>
  </si>
  <si>
    <t>WTC SPORTIEF</t>
  </si>
  <si>
    <t>VERHOFSTEDE</t>
  </si>
  <si>
    <t>Gunther</t>
  </si>
  <si>
    <t>BOUTELEUX</t>
  </si>
  <si>
    <t>Thierry</t>
  </si>
  <si>
    <t>AC CHEMIN LONG MERIGNAC</t>
  </si>
  <si>
    <t>BONNAERENS</t>
  </si>
  <si>
    <t>Daniel</t>
  </si>
  <si>
    <t>MAES</t>
  </si>
  <si>
    <t>Herman</t>
  </si>
  <si>
    <t>WTC SINT-GILLIS-WAAS</t>
  </si>
  <si>
    <t>APERS</t>
  </si>
  <si>
    <t>Joachim</t>
  </si>
  <si>
    <t>VAEL</t>
  </si>
  <si>
    <t>Benny</t>
  </si>
  <si>
    <t>TACK</t>
  </si>
  <si>
    <t>Aimé</t>
  </si>
  <si>
    <t>LEBREC</t>
  </si>
  <si>
    <t>Damien</t>
  </si>
  <si>
    <t>BRIVE TRIATHLON</t>
  </si>
  <si>
    <t>CORNU</t>
  </si>
  <si>
    <t>Maurice</t>
  </si>
  <si>
    <t>70 et +</t>
  </si>
  <si>
    <t>53 DOUZE</t>
  </si>
  <si>
    <t>MACKOWSKI</t>
  </si>
  <si>
    <t>Maxime</t>
  </si>
  <si>
    <t>PETIT</t>
  </si>
  <si>
    <t>Matthieu</t>
  </si>
  <si>
    <t>JEUNESSE SPORTIVE ASTÉRIENNE</t>
  </si>
  <si>
    <t>BONNET</t>
  </si>
  <si>
    <t>Nicolas</t>
  </si>
  <si>
    <t>JSA CYCLISME</t>
  </si>
  <si>
    <t>PEYTOUREAU</t>
  </si>
  <si>
    <t>Hervé</t>
  </si>
  <si>
    <t>VTT MONTAGRIER</t>
  </si>
  <si>
    <t>VINCENT</t>
  </si>
  <si>
    <t>Rémi</t>
  </si>
  <si>
    <t>UC LUBERSAC</t>
  </si>
  <si>
    <t>MERCOU</t>
  </si>
  <si>
    <t>Florian</t>
  </si>
  <si>
    <t>VERON</t>
  </si>
  <si>
    <t>Stéphane</t>
  </si>
  <si>
    <t>AC CHATELLERAULT</t>
  </si>
  <si>
    <t>SIMONET</t>
  </si>
  <si>
    <t>Lucas</t>
  </si>
  <si>
    <t>VC COSNAC</t>
  </si>
  <si>
    <t>MORAT</t>
  </si>
  <si>
    <t>Christian</t>
  </si>
  <si>
    <t>PEUJARD VELO CLUB</t>
  </si>
  <si>
    <t>ASTIER</t>
  </si>
  <si>
    <t>DUDOGNON</t>
  </si>
  <si>
    <t>LE BRAQUET DE NOÉ</t>
  </si>
  <si>
    <t>CASSE</t>
  </si>
  <si>
    <t>Pierre-Henry</t>
  </si>
  <si>
    <t>Juniors</t>
  </si>
  <si>
    <t>REYNAUD</t>
  </si>
  <si>
    <t>TURMO</t>
  </si>
  <si>
    <t>Frédéric</t>
  </si>
  <si>
    <t>FOURLOUBEY</t>
  </si>
  <si>
    <t>Emmanuel</t>
  </si>
  <si>
    <t>LENZI</t>
  </si>
  <si>
    <t>Adrien</t>
  </si>
  <si>
    <t>UNION SPORTIVE GONTAUD</t>
  </si>
  <si>
    <t>DUPURGUES</t>
  </si>
  <si>
    <t>David</t>
  </si>
  <si>
    <t>AVC LIBOURNAIS</t>
  </si>
  <si>
    <t>Manon</t>
  </si>
  <si>
    <t>MONDIN</t>
  </si>
  <si>
    <t>VTT CLUB D'ALBRET</t>
  </si>
  <si>
    <t>PALVADEAU</t>
  </si>
  <si>
    <t>Olivier</t>
  </si>
  <si>
    <t>ANDERNOS TRIATHLON</t>
  </si>
  <si>
    <t>SABADIE</t>
  </si>
  <si>
    <t>DELORT</t>
  </si>
  <si>
    <t>UNION SPORTIVE ANDERNOSIENNE</t>
  </si>
  <si>
    <t>GIUSTI</t>
  </si>
  <si>
    <t>Jean-Paul</t>
  </si>
  <si>
    <t>WLOSIK</t>
  </si>
  <si>
    <t>ASGB  BORDEAUX</t>
  </si>
  <si>
    <t>BALITRAND</t>
  </si>
  <si>
    <t>Francis</t>
  </si>
  <si>
    <t>VÉLO CLUB CAMPSANAIS</t>
  </si>
  <si>
    <t>BEJNA</t>
  </si>
  <si>
    <t>Pierre</t>
  </si>
  <si>
    <t>GUEGAN</t>
  </si>
  <si>
    <t>Cédric</t>
  </si>
  <si>
    <t>DURAND</t>
  </si>
  <si>
    <t>Michel</t>
  </si>
  <si>
    <t>PONS</t>
  </si>
  <si>
    <t>Eric</t>
  </si>
  <si>
    <t>UCS SARLAT</t>
  </si>
  <si>
    <t>JACQUET</t>
  </si>
  <si>
    <t>VTT CLUB DE L'ALBRET</t>
  </si>
  <si>
    <t>DIARD</t>
  </si>
  <si>
    <t>Peter</t>
  </si>
  <si>
    <t>VC TRELISSAC</t>
  </si>
  <si>
    <t>BAREI</t>
  </si>
  <si>
    <t>Yannick</t>
  </si>
  <si>
    <t>CHARRIER</t>
  </si>
  <si>
    <t>PALLUAS</t>
  </si>
  <si>
    <t>TRIATHLON CLUB ROYANNAIS</t>
  </si>
  <si>
    <t>LABADIE</t>
  </si>
  <si>
    <t>Jean-Yves</t>
  </si>
  <si>
    <t>VTT CLUB DE L ALBRET</t>
  </si>
  <si>
    <t>STEVENS</t>
  </si>
  <si>
    <t>Pitchoune</t>
  </si>
  <si>
    <t>Classement 
Samedi</t>
  </si>
  <si>
    <t>Temps 
samedi</t>
  </si>
  <si>
    <t>Nom 
Catégorie</t>
  </si>
  <si>
    <t>M2</t>
  </si>
  <si>
    <t>M5</t>
  </si>
  <si>
    <t>BOS</t>
  </si>
  <si>
    <t>Gwenaelle</t>
  </si>
  <si>
    <t>F1</t>
  </si>
  <si>
    <t>M7</t>
  </si>
  <si>
    <t>Temps 
Dimanche</t>
  </si>
  <si>
    <t>Classement 
Dimanche</t>
  </si>
  <si>
    <t>Classement 
Dimanche/Cat.</t>
  </si>
  <si>
    <t>Lascaux</t>
  </si>
  <si>
    <t>Mammouth</t>
  </si>
  <si>
    <t>Panoramique</t>
  </si>
  <si>
    <t>MERILLOU</t>
  </si>
  <si>
    <t>PAS DE CLUB</t>
  </si>
  <si>
    <t>BARRETAUD</t>
  </si>
  <si>
    <t>AS LEGRAND LIMOGES</t>
  </si>
  <si>
    <t>LACOSTE</t>
  </si>
  <si>
    <t>Périgordine</t>
  </si>
  <si>
    <t>Classement 
Samedi/Cat.</t>
  </si>
  <si>
    <t>Competition
Samedi</t>
  </si>
  <si>
    <t>Competition
Dimanche</t>
  </si>
  <si>
    <t>Addition
des places</t>
  </si>
  <si>
    <t>Addition
des places/cat</t>
  </si>
  <si>
    <t>2 Jours 18-34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</si>
</sst>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gray0625">
        <bgColor rgb="FFFFFF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18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workbookViewId="0">
      <selection sqref="A1:XFD1048576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 customWidth="1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146</v>
      </c>
      <c r="B2" s="3" t="s">
        <v>147</v>
      </c>
      <c r="C2" s="4">
        <v>2237</v>
      </c>
      <c r="D2" s="4">
        <v>1982</v>
      </c>
      <c r="E2" s="4" t="s">
        <v>16</v>
      </c>
      <c r="F2" s="3"/>
      <c r="G2" s="9" t="s">
        <v>155</v>
      </c>
      <c r="H2" s="9" t="s">
        <v>168</v>
      </c>
      <c r="I2" s="5">
        <v>7.6284722222222226E-2</v>
      </c>
      <c r="J2" s="4">
        <v>2</v>
      </c>
      <c r="K2" s="4">
        <v>2</v>
      </c>
      <c r="L2" s="5">
        <v>0.10795138888888889</v>
      </c>
      <c r="M2" s="4">
        <v>2</v>
      </c>
      <c r="N2" s="4">
        <v>2</v>
      </c>
      <c r="O2" s="3">
        <f>J2+M2</f>
        <v>4</v>
      </c>
      <c r="P2" s="3">
        <f>K2+N2</f>
        <v>4</v>
      </c>
    </row>
    <row r="3" spans="1:16" x14ac:dyDescent="0.25">
      <c r="A3" s="3" t="s">
        <v>149</v>
      </c>
      <c r="B3" s="3" t="s">
        <v>9</v>
      </c>
      <c r="C3" s="4">
        <v>2239</v>
      </c>
      <c r="D3" s="4">
        <v>1997</v>
      </c>
      <c r="E3" s="4" t="s">
        <v>10</v>
      </c>
      <c r="F3" s="3" t="s">
        <v>150</v>
      </c>
      <c r="G3" s="9" t="s">
        <v>155</v>
      </c>
      <c r="H3" s="9" t="s">
        <v>168</v>
      </c>
      <c r="I3" s="5">
        <v>7.7638888888888882E-2</v>
      </c>
      <c r="J3" s="4">
        <v>5</v>
      </c>
      <c r="K3" s="4">
        <v>3</v>
      </c>
      <c r="L3" s="5">
        <v>0.10797453703703704</v>
      </c>
      <c r="M3" s="4">
        <v>3</v>
      </c>
      <c r="N3" s="4">
        <v>1</v>
      </c>
      <c r="O3" s="3">
        <f>J3+M3</f>
        <v>8</v>
      </c>
      <c r="P3" s="3">
        <f>K3+N3</f>
        <v>4</v>
      </c>
    </row>
    <row r="4" spans="1:16" x14ac:dyDescent="0.25">
      <c r="A4" s="3" t="s">
        <v>5</v>
      </c>
      <c r="B4" s="3" t="s">
        <v>6</v>
      </c>
      <c r="C4" s="4">
        <v>2025</v>
      </c>
      <c r="D4" s="4">
        <v>1976</v>
      </c>
      <c r="E4" s="4" t="s">
        <v>7</v>
      </c>
      <c r="F4" s="3"/>
      <c r="G4" s="9" t="s">
        <v>46</v>
      </c>
      <c r="H4" s="10" t="s">
        <v>176</v>
      </c>
      <c r="I4" s="5">
        <v>8.7500000000000008E-2</v>
      </c>
      <c r="J4" s="4">
        <v>1</v>
      </c>
      <c r="K4" s="4">
        <v>1</v>
      </c>
      <c r="L4" s="5">
        <v>0.20042824074074073</v>
      </c>
      <c r="M4" s="4">
        <v>12</v>
      </c>
      <c r="N4" s="4">
        <v>4</v>
      </c>
      <c r="O4" s="3">
        <f>J4+M4</f>
        <v>13</v>
      </c>
      <c r="P4" s="3">
        <f>K4+N4</f>
        <v>5</v>
      </c>
    </row>
    <row r="5" spans="1:16" x14ac:dyDescent="0.25">
      <c r="A5" s="3" t="s">
        <v>125</v>
      </c>
      <c r="B5" s="3" t="s">
        <v>126</v>
      </c>
      <c r="C5" s="4">
        <v>2224</v>
      </c>
      <c r="D5" s="4">
        <v>1965</v>
      </c>
      <c r="E5" s="4" t="s">
        <v>13</v>
      </c>
      <c r="F5" s="3" t="s">
        <v>95</v>
      </c>
      <c r="G5" s="9" t="s">
        <v>155</v>
      </c>
      <c r="H5" s="9" t="s">
        <v>168</v>
      </c>
      <c r="I5" s="5">
        <v>7.8020833333333331E-2</v>
      </c>
      <c r="J5" s="4">
        <v>6</v>
      </c>
      <c r="K5" s="4">
        <v>1</v>
      </c>
      <c r="L5" s="5">
        <v>0.10983796296296296</v>
      </c>
      <c r="M5" s="4">
        <v>7</v>
      </c>
      <c r="N5" s="4">
        <v>1</v>
      </c>
      <c r="O5" s="3">
        <f>J5+M5</f>
        <v>13</v>
      </c>
      <c r="P5" s="3">
        <f>K5+N5</f>
        <v>2</v>
      </c>
    </row>
    <row r="6" spans="1:16" x14ac:dyDescent="0.25">
      <c r="A6" s="3" t="s">
        <v>8</v>
      </c>
      <c r="B6" s="3" t="s">
        <v>9</v>
      </c>
      <c r="C6" s="4">
        <v>2243</v>
      </c>
      <c r="D6" s="4">
        <v>2001</v>
      </c>
      <c r="E6" s="4" t="s">
        <v>10</v>
      </c>
      <c r="F6" s="3" t="s">
        <v>11</v>
      </c>
      <c r="G6" s="9" t="s">
        <v>46</v>
      </c>
      <c r="H6" s="10" t="s">
        <v>170</v>
      </c>
      <c r="I6" s="5">
        <v>9.0891203703703696E-2</v>
      </c>
      <c r="J6" s="4">
        <v>2</v>
      </c>
      <c r="K6" s="4">
        <v>1</v>
      </c>
      <c r="L6" s="5">
        <v>0.13668981481481482</v>
      </c>
      <c r="M6" s="4">
        <v>27</v>
      </c>
      <c r="N6" s="4">
        <v>11</v>
      </c>
      <c r="O6" s="3">
        <f>J6+M6</f>
        <v>29</v>
      </c>
      <c r="P6" s="3">
        <f>K6+N6</f>
        <v>12</v>
      </c>
    </row>
    <row r="7" spans="1:16" x14ac:dyDescent="0.25">
      <c r="A7" s="3" t="s">
        <v>76</v>
      </c>
      <c r="B7" s="3" t="s">
        <v>77</v>
      </c>
      <c r="C7" s="4">
        <v>2015</v>
      </c>
      <c r="D7" s="4">
        <v>1978</v>
      </c>
      <c r="E7" s="4" t="s">
        <v>16</v>
      </c>
      <c r="F7" s="3" t="s">
        <v>78</v>
      </c>
      <c r="G7" s="9" t="s">
        <v>155</v>
      </c>
      <c r="H7" s="10" t="s">
        <v>176</v>
      </c>
      <c r="I7" s="5">
        <v>7.6273148148148159E-2</v>
      </c>
      <c r="J7" s="4">
        <v>1</v>
      </c>
      <c r="K7" s="4">
        <v>1</v>
      </c>
      <c r="L7" s="5">
        <v>0.21104166666666668</v>
      </c>
      <c r="M7" s="4">
        <v>33</v>
      </c>
      <c r="N7" s="4">
        <v>8</v>
      </c>
      <c r="O7" s="3">
        <f>J7+M7</f>
        <v>34</v>
      </c>
      <c r="P7" s="3">
        <f>K7+N7</f>
        <v>9</v>
      </c>
    </row>
    <row r="8" spans="1:16" x14ac:dyDescent="0.25">
      <c r="A8" s="3" t="s">
        <v>14</v>
      </c>
      <c r="B8" s="3" t="s">
        <v>15</v>
      </c>
      <c r="C8" s="4">
        <v>2013</v>
      </c>
      <c r="D8" s="4">
        <v>1985</v>
      </c>
      <c r="E8" s="4" t="s">
        <v>16</v>
      </c>
      <c r="F8" s="3" t="s">
        <v>17</v>
      </c>
      <c r="G8" s="9" t="s">
        <v>46</v>
      </c>
      <c r="H8" s="9" t="s">
        <v>168</v>
      </c>
      <c r="I8" s="5">
        <v>0.10552083333333333</v>
      </c>
      <c r="J8" s="4">
        <v>6</v>
      </c>
      <c r="K8" s="4">
        <v>1</v>
      </c>
      <c r="L8" s="5">
        <v>0.11922453703703705</v>
      </c>
      <c r="M8" s="4">
        <v>31</v>
      </c>
      <c r="N8" s="4">
        <v>9</v>
      </c>
      <c r="O8" s="3">
        <f>J8+M8</f>
        <v>37</v>
      </c>
      <c r="P8" s="3">
        <f>K8+N8</f>
        <v>10</v>
      </c>
    </row>
    <row r="9" spans="1:16" x14ac:dyDescent="0.25">
      <c r="A9" s="3" t="s">
        <v>90</v>
      </c>
      <c r="B9" s="3" t="s">
        <v>91</v>
      </c>
      <c r="C9" s="4">
        <v>2020</v>
      </c>
      <c r="D9" s="4">
        <v>1967</v>
      </c>
      <c r="E9" s="4" t="s">
        <v>13</v>
      </c>
      <c r="F9" s="3" t="s">
        <v>92</v>
      </c>
      <c r="G9" s="9" t="s">
        <v>155</v>
      </c>
      <c r="H9" s="10" t="s">
        <v>176</v>
      </c>
      <c r="I9" s="5">
        <v>7.8194444444444441E-2</v>
      </c>
      <c r="J9" s="4">
        <v>9</v>
      </c>
      <c r="K9" s="4">
        <v>2</v>
      </c>
      <c r="L9" s="5">
        <v>0.20868055555555556</v>
      </c>
      <c r="M9" s="4">
        <v>29</v>
      </c>
      <c r="N9" s="4">
        <v>3</v>
      </c>
      <c r="O9" s="3">
        <f>J9+M9</f>
        <v>38</v>
      </c>
      <c r="P9" s="3">
        <f>K9+N9</f>
        <v>5</v>
      </c>
    </row>
    <row r="10" spans="1:16" x14ac:dyDescent="0.25">
      <c r="A10" s="3" t="s">
        <v>23</v>
      </c>
      <c r="B10" s="3" t="s">
        <v>24</v>
      </c>
      <c r="C10" s="4">
        <v>2223</v>
      </c>
      <c r="D10" s="4">
        <v>1963</v>
      </c>
      <c r="E10" s="4" t="s">
        <v>13</v>
      </c>
      <c r="F10" s="3" t="s">
        <v>25</v>
      </c>
      <c r="G10" s="9" t="s">
        <v>46</v>
      </c>
      <c r="H10" s="9" t="s">
        <v>168</v>
      </c>
      <c r="I10" s="5">
        <v>0.13847222222222222</v>
      </c>
      <c r="J10" s="4">
        <v>9</v>
      </c>
      <c r="K10" s="4">
        <v>3</v>
      </c>
      <c r="L10" s="5">
        <v>0.11930555555555555</v>
      </c>
      <c r="M10" s="4">
        <v>39</v>
      </c>
      <c r="N10" s="4">
        <v>8</v>
      </c>
      <c r="O10" s="3">
        <f>J10+M10</f>
        <v>48</v>
      </c>
      <c r="P10" s="3">
        <f>K10+N10</f>
        <v>11</v>
      </c>
    </row>
    <row r="11" spans="1:16" x14ac:dyDescent="0.25">
      <c r="A11" s="3" t="s">
        <v>67</v>
      </c>
      <c r="B11" s="3" t="s">
        <v>68</v>
      </c>
      <c r="C11" s="4">
        <v>2010</v>
      </c>
      <c r="D11" s="4">
        <v>1970</v>
      </c>
      <c r="E11" s="4" t="s">
        <v>7</v>
      </c>
      <c r="F11" s="3" t="s">
        <v>69</v>
      </c>
      <c r="G11" s="9" t="s">
        <v>155</v>
      </c>
      <c r="H11" s="10" t="s">
        <v>176</v>
      </c>
      <c r="I11" s="5">
        <v>7.8229166666666669E-2</v>
      </c>
      <c r="J11" s="4">
        <v>11</v>
      </c>
      <c r="K11" s="4">
        <v>1</v>
      </c>
      <c r="L11" s="5">
        <v>0.21343749999999997</v>
      </c>
      <c r="M11" s="4">
        <v>40</v>
      </c>
      <c r="N11" s="4">
        <v>14</v>
      </c>
      <c r="O11" s="3">
        <f>J11+M11</f>
        <v>51</v>
      </c>
      <c r="P11" s="3">
        <f>K11+N11</f>
        <v>15</v>
      </c>
    </row>
    <row r="12" spans="1:16" x14ac:dyDescent="0.25">
      <c r="A12" s="3" t="s">
        <v>99</v>
      </c>
      <c r="B12" s="3" t="s">
        <v>83</v>
      </c>
      <c r="C12" s="4">
        <v>2201</v>
      </c>
      <c r="D12" s="4">
        <v>1964</v>
      </c>
      <c r="E12" s="4" t="s">
        <v>13</v>
      </c>
      <c r="F12" s="3"/>
      <c r="G12" s="9" t="s">
        <v>155</v>
      </c>
      <c r="H12" s="9" t="s">
        <v>168</v>
      </c>
      <c r="I12" s="5">
        <v>8.5902777777777772E-2</v>
      </c>
      <c r="J12" s="4">
        <v>29</v>
      </c>
      <c r="K12" s="4">
        <v>6</v>
      </c>
      <c r="L12" s="5">
        <v>0.1173611111111111</v>
      </c>
      <c r="M12" s="4">
        <v>22</v>
      </c>
      <c r="N12" s="4">
        <v>3</v>
      </c>
      <c r="O12" s="3">
        <f>J12+M12</f>
        <v>51</v>
      </c>
      <c r="P12" s="3">
        <f>K12+N12</f>
        <v>9</v>
      </c>
    </row>
    <row r="13" spans="1:16" x14ac:dyDescent="0.25">
      <c r="A13" s="3" t="s">
        <v>26</v>
      </c>
      <c r="B13" s="3" t="s">
        <v>27</v>
      </c>
      <c r="C13" s="4">
        <v>2024</v>
      </c>
      <c r="D13" s="4">
        <v>1954</v>
      </c>
      <c r="E13" s="4" t="s">
        <v>28</v>
      </c>
      <c r="F13" s="3" t="s">
        <v>29</v>
      </c>
      <c r="G13" s="9" t="s">
        <v>46</v>
      </c>
      <c r="H13" s="9" t="s">
        <v>169</v>
      </c>
      <c r="I13" s="5">
        <v>0.13848379629629629</v>
      </c>
      <c r="J13" s="4">
        <v>10</v>
      </c>
      <c r="K13" s="4">
        <v>1</v>
      </c>
      <c r="L13" s="5">
        <v>0.30721064814814814</v>
      </c>
      <c r="M13" s="4">
        <v>43</v>
      </c>
      <c r="N13" s="4">
        <v>3</v>
      </c>
      <c r="O13" s="3">
        <f>J13+M13</f>
        <v>53</v>
      </c>
      <c r="P13" s="3">
        <f>K13+N13</f>
        <v>4</v>
      </c>
    </row>
    <row r="14" spans="1:16" x14ac:dyDescent="0.25">
      <c r="A14" s="3" t="s">
        <v>79</v>
      </c>
      <c r="B14" s="3" t="s">
        <v>80</v>
      </c>
      <c r="C14" s="4">
        <v>2016</v>
      </c>
      <c r="D14" s="4">
        <v>1978</v>
      </c>
      <c r="E14" s="4" t="s">
        <v>16</v>
      </c>
      <c r="F14" s="3" t="s">
        <v>81</v>
      </c>
      <c r="G14" s="9" t="s">
        <v>155</v>
      </c>
      <c r="H14" s="10" t="s">
        <v>176</v>
      </c>
      <c r="I14" s="5">
        <v>8.1782407407407401E-2</v>
      </c>
      <c r="J14" s="4">
        <v>16</v>
      </c>
      <c r="K14" s="4">
        <v>4</v>
      </c>
      <c r="L14" s="5">
        <v>0.21341435185185187</v>
      </c>
      <c r="M14" s="4">
        <v>39</v>
      </c>
      <c r="N14" s="4">
        <v>11</v>
      </c>
      <c r="O14" s="3">
        <f>J14+M14</f>
        <v>55</v>
      </c>
      <c r="P14" s="3">
        <f>K14+N14</f>
        <v>15</v>
      </c>
    </row>
    <row r="15" spans="1:16" x14ac:dyDescent="0.25">
      <c r="A15" s="3" t="s">
        <v>63</v>
      </c>
      <c r="B15" s="3" t="s">
        <v>64</v>
      </c>
      <c r="C15" s="4">
        <v>2008</v>
      </c>
      <c r="D15" s="4">
        <v>1964</v>
      </c>
      <c r="E15" s="4" t="s">
        <v>13</v>
      </c>
      <c r="F15" s="3" t="s">
        <v>50</v>
      </c>
      <c r="G15" s="9" t="s">
        <v>155</v>
      </c>
      <c r="H15" s="9" t="s">
        <v>169</v>
      </c>
      <c r="I15" s="5">
        <v>8.2476851851851843E-2</v>
      </c>
      <c r="J15" s="4">
        <v>19</v>
      </c>
      <c r="K15" s="4">
        <v>4</v>
      </c>
      <c r="L15" s="5">
        <v>0.28961805555555559</v>
      </c>
      <c r="M15" s="4">
        <v>39</v>
      </c>
      <c r="N15" s="4">
        <v>7</v>
      </c>
      <c r="O15" s="3">
        <f>J15+M15</f>
        <v>58</v>
      </c>
      <c r="P15" s="3">
        <f>K15+N15</f>
        <v>11</v>
      </c>
    </row>
    <row r="16" spans="1:16" x14ac:dyDescent="0.25">
      <c r="A16" s="3" t="s">
        <v>61</v>
      </c>
      <c r="B16" s="3" t="s">
        <v>62</v>
      </c>
      <c r="C16" s="4">
        <v>2007</v>
      </c>
      <c r="D16" s="4">
        <v>1995</v>
      </c>
      <c r="E16" s="4" t="s">
        <v>10</v>
      </c>
      <c r="F16" s="3" t="s">
        <v>50</v>
      </c>
      <c r="G16" s="9" t="s">
        <v>155</v>
      </c>
      <c r="H16" s="9" t="s">
        <v>169</v>
      </c>
      <c r="I16" s="5">
        <v>8.4201388888888895E-2</v>
      </c>
      <c r="J16" s="4">
        <v>22</v>
      </c>
      <c r="K16" s="4">
        <v>9</v>
      </c>
      <c r="L16" s="5">
        <v>0.28961805555555559</v>
      </c>
      <c r="M16" s="4">
        <v>37</v>
      </c>
      <c r="N16" s="4">
        <v>8</v>
      </c>
      <c r="O16" s="3">
        <f>J16+M16</f>
        <v>59</v>
      </c>
      <c r="P16" s="3">
        <f>K16+N16</f>
        <v>17</v>
      </c>
    </row>
    <row r="17" spans="1:16" x14ac:dyDescent="0.25">
      <c r="A17" s="3" t="s">
        <v>143</v>
      </c>
      <c r="B17" s="3" t="s">
        <v>144</v>
      </c>
      <c r="C17" s="4">
        <v>2236</v>
      </c>
      <c r="D17" s="4">
        <v>1984</v>
      </c>
      <c r="E17" s="4" t="s">
        <v>16</v>
      </c>
      <c r="F17" s="3" t="s">
        <v>145</v>
      </c>
      <c r="G17" s="9" t="s">
        <v>155</v>
      </c>
      <c r="H17" s="9" t="s">
        <v>168</v>
      </c>
      <c r="I17" s="5">
        <v>8.2465277777777776E-2</v>
      </c>
      <c r="J17" s="4">
        <v>18</v>
      </c>
      <c r="K17" s="4">
        <v>5</v>
      </c>
      <c r="L17" s="5">
        <v>0.12046296296296295</v>
      </c>
      <c r="M17" s="4">
        <v>42</v>
      </c>
      <c r="N17" s="4">
        <v>13</v>
      </c>
      <c r="O17" s="3">
        <f>J17+M17</f>
        <v>60</v>
      </c>
      <c r="P17" s="3">
        <f>K17+N17</f>
        <v>18</v>
      </c>
    </row>
    <row r="18" spans="1:16" x14ac:dyDescent="0.25">
      <c r="A18" s="3" t="s">
        <v>85</v>
      </c>
      <c r="B18" s="3" t="s">
        <v>86</v>
      </c>
      <c r="C18" s="4">
        <v>2018</v>
      </c>
      <c r="D18" s="4">
        <v>1992</v>
      </c>
      <c r="E18" s="4" t="s">
        <v>10</v>
      </c>
      <c r="F18" s="3" t="s">
        <v>87</v>
      </c>
      <c r="G18" s="9" t="s">
        <v>155</v>
      </c>
      <c r="H18" s="10" t="s">
        <v>176</v>
      </c>
      <c r="I18" s="5">
        <v>8.1782407407407401E-2</v>
      </c>
      <c r="J18" s="4">
        <v>15</v>
      </c>
      <c r="K18" s="4">
        <v>6</v>
      </c>
      <c r="L18" s="5">
        <v>0.22354166666666667</v>
      </c>
      <c r="M18" s="4">
        <v>51</v>
      </c>
      <c r="N18" s="4">
        <v>10</v>
      </c>
      <c r="O18" s="3">
        <f>J18+M18</f>
        <v>66</v>
      </c>
      <c r="P18" s="3">
        <f>K18+N18</f>
        <v>16</v>
      </c>
    </row>
    <row r="19" spans="1:16" x14ac:dyDescent="0.25">
      <c r="A19" s="3" t="s">
        <v>117</v>
      </c>
      <c r="B19" s="3" t="s">
        <v>97</v>
      </c>
      <c r="C19" s="4">
        <v>2218</v>
      </c>
      <c r="D19" s="4">
        <v>1956</v>
      </c>
      <c r="E19" s="4" t="s">
        <v>28</v>
      </c>
      <c r="F19" s="3" t="s">
        <v>118</v>
      </c>
      <c r="G19" s="9" t="s">
        <v>155</v>
      </c>
      <c r="H19" s="9" t="s">
        <v>168</v>
      </c>
      <c r="I19" s="5">
        <v>8.4293981481481484E-2</v>
      </c>
      <c r="J19" s="4">
        <v>24</v>
      </c>
      <c r="K19" s="4">
        <v>2</v>
      </c>
      <c r="L19" s="5">
        <v>0.12305555555555554</v>
      </c>
      <c r="M19" s="4">
        <v>48</v>
      </c>
      <c r="N19" s="4">
        <v>2</v>
      </c>
      <c r="O19" s="3">
        <f>J19+M19</f>
        <v>72</v>
      </c>
      <c r="P19" s="3">
        <f>K19+N19</f>
        <v>4</v>
      </c>
    </row>
    <row r="20" spans="1:16" x14ac:dyDescent="0.25">
      <c r="A20" s="3" t="s">
        <v>136</v>
      </c>
      <c r="B20" s="3" t="s">
        <v>137</v>
      </c>
      <c r="C20" s="4">
        <v>2233</v>
      </c>
      <c r="D20" s="4">
        <v>1951</v>
      </c>
      <c r="E20" s="4" t="s">
        <v>72</v>
      </c>
      <c r="F20" s="3"/>
      <c r="G20" s="9" t="s">
        <v>155</v>
      </c>
      <c r="H20" s="9" t="s">
        <v>168</v>
      </c>
      <c r="I20" s="5">
        <v>8.5914351851851853E-2</v>
      </c>
      <c r="J20" s="4">
        <v>31</v>
      </c>
      <c r="K20" s="4">
        <v>1</v>
      </c>
      <c r="L20" s="5">
        <v>0.11931712962962963</v>
      </c>
      <c r="M20" s="4">
        <v>41</v>
      </c>
      <c r="N20" s="4">
        <v>1</v>
      </c>
      <c r="O20" s="3">
        <f>J20+M20</f>
        <v>72</v>
      </c>
      <c r="P20" s="3">
        <f>K20+N20</f>
        <v>2</v>
      </c>
    </row>
    <row r="21" spans="1:16" x14ac:dyDescent="0.25">
      <c r="A21" s="3" t="s">
        <v>70</v>
      </c>
      <c r="B21" s="3" t="s">
        <v>71</v>
      </c>
      <c r="C21" s="4">
        <v>2011</v>
      </c>
      <c r="D21" s="4">
        <v>1950</v>
      </c>
      <c r="E21" s="4" t="s">
        <v>72</v>
      </c>
      <c r="F21" s="3" t="s">
        <v>73</v>
      </c>
      <c r="G21" s="9" t="s">
        <v>155</v>
      </c>
      <c r="H21" s="10" t="s">
        <v>176</v>
      </c>
      <c r="I21" s="5">
        <v>8.5914351851851853E-2</v>
      </c>
      <c r="J21" s="4">
        <v>32</v>
      </c>
      <c r="K21" s="4">
        <v>2</v>
      </c>
      <c r="L21" s="5">
        <v>0.22084490740740739</v>
      </c>
      <c r="M21" s="4">
        <v>45</v>
      </c>
      <c r="N21" s="4">
        <v>2</v>
      </c>
      <c r="O21" s="3">
        <f>J21+M21</f>
        <v>77</v>
      </c>
      <c r="P21" s="3">
        <f>K21+N21</f>
        <v>4</v>
      </c>
    </row>
    <row r="22" spans="1:16" x14ac:dyDescent="0.25">
      <c r="A22" s="3" t="s">
        <v>65</v>
      </c>
      <c r="B22" s="3" t="s">
        <v>66</v>
      </c>
      <c r="C22" s="4">
        <v>2009</v>
      </c>
      <c r="D22" s="4">
        <v>1964</v>
      </c>
      <c r="E22" s="4" t="s">
        <v>13</v>
      </c>
      <c r="F22" s="3" t="s">
        <v>50</v>
      </c>
      <c r="G22" s="9" t="s">
        <v>155</v>
      </c>
      <c r="H22" s="9" t="s">
        <v>169</v>
      </c>
      <c r="I22" s="5">
        <v>8.9560185185185173E-2</v>
      </c>
      <c r="J22" s="4">
        <v>42</v>
      </c>
      <c r="K22" s="4">
        <v>8</v>
      </c>
      <c r="L22" s="5">
        <v>0.28961805555555559</v>
      </c>
      <c r="M22" s="4">
        <v>38</v>
      </c>
      <c r="N22" s="4">
        <v>6</v>
      </c>
      <c r="O22" s="3">
        <f>J22+M22</f>
        <v>80</v>
      </c>
      <c r="P22" s="3">
        <f>K22+N22</f>
        <v>14</v>
      </c>
    </row>
    <row r="23" spans="1:16" x14ac:dyDescent="0.25">
      <c r="A23" s="3" t="s">
        <v>151</v>
      </c>
      <c r="B23" s="3" t="s">
        <v>152</v>
      </c>
      <c r="C23" s="4">
        <v>2240</v>
      </c>
      <c r="D23" s="4">
        <v>1969</v>
      </c>
      <c r="E23" s="4" t="s">
        <v>7</v>
      </c>
      <c r="F23" s="3" t="s">
        <v>153</v>
      </c>
      <c r="G23" s="9" t="s">
        <v>155</v>
      </c>
      <c r="H23" s="9" t="s">
        <v>168</v>
      </c>
      <c r="I23" s="5">
        <v>8.5902777777777772E-2</v>
      </c>
      <c r="J23" s="4">
        <v>30</v>
      </c>
      <c r="K23" s="4">
        <v>5</v>
      </c>
      <c r="L23" s="5">
        <v>0.12306712962962962</v>
      </c>
      <c r="M23" s="4">
        <v>50</v>
      </c>
      <c r="N23" s="4">
        <v>8</v>
      </c>
      <c r="O23" s="3">
        <f>J23+M23</f>
        <v>80</v>
      </c>
      <c r="P23" s="3">
        <f>K23+N23</f>
        <v>13</v>
      </c>
    </row>
    <row r="24" spans="1:16" x14ac:dyDescent="0.25">
      <c r="A24" s="3" t="s">
        <v>113</v>
      </c>
      <c r="B24" s="3" t="s">
        <v>114</v>
      </c>
      <c r="C24" s="4">
        <v>2216</v>
      </c>
      <c r="D24" s="4">
        <v>1976</v>
      </c>
      <c r="E24" s="4" t="s">
        <v>7</v>
      </c>
      <c r="F24" s="3" t="s">
        <v>115</v>
      </c>
      <c r="G24" s="9" t="s">
        <v>155</v>
      </c>
      <c r="H24" s="10" t="s">
        <v>170</v>
      </c>
      <c r="I24" s="5">
        <v>8.1018518518518517E-2</v>
      </c>
      <c r="J24" s="4">
        <v>14</v>
      </c>
      <c r="K24" s="4">
        <v>2</v>
      </c>
      <c r="L24" s="5">
        <v>0.15003472222222222</v>
      </c>
      <c r="M24" s="4">
        <v>68</v>
      </c>
      <c r="N24" s="4">
        <v>11</v>
      </c>
      <c r="O24" s="3">
        <f>J24+M24</f>
        <v>82</v>
      </c>
      <c r="P24" s="3">
        <f>K24+N24</f>
        <v>13</v>
      </c>
    </row>
    <row r="25" spans="1:16" x14ac:dyDescent="0.25">
      <c r="A25" s="3" t="s">
        <v>100</v>
      </c>
      <c r="B25" s="3" t="s">
        <v>38</v>
      </c>
      <c r="C25" s="4">
        <v>2203</v>
      </c>
      <c r="D25" s="4">
        <v>1959</v>
      </c>
      <c r="E25" s="4" t="s">
        <v>30</v>
      </c>
      <c r="F25" s="3" t="s">
        <v>101</v>
      </c>
      <c r="G25" s="9" t="s">
        <v>155</v>
      </c>
      <c r="H25" s="9" t="s">
        <v>168</v>
      </c>
      <c r="I25" s="5">
        <v>8.4664351851851852E-2</v>
      </c>
      <c r="J25" s="4">
        <v>25</v>
      </c>
      <c r="K25" s="4">
        <v>1</v>
      </c>
      <c r="L25" s="5">
        <v>0.12394675925925926</v>
      </c>
      <c r="M25" s="4">
        <v>61</v>
      </c>
      <c r="N25" s="4">
        <v>8</v>
      </c>
      <c r="O25" s="3">
        <f>J25+M25</f>
        <v>86</v>
      </c>
      <c r="P25" s="3">
        <f>K25+N25</f>
        <v>9</v>
      </c>
    </row>
    <row r="26" spans="1:16" x14ac:dyDescent="0.25">
      <c r="A26" s="3" t="s">
        <v>138</v>
      </c>
      <c r="B26" s="3" t="s">
        <v>139</v>
      </c>
      <c r="C26" s="4">
        <v>2234</v>
      </c>
      <c r="D26" s="4">
        <v>1965</v>
      </c>
      <c r="E26" s="4" t="s">
        <v>13</v>
      </c>
      <c r="F26" s="3" t="s">
        <v>140</v>
      </c>
      <c r="G26" s="9" t="s">
        <v>155</v>
      </c>
      <c r="H26" s="9" t="s">
        <v>168</v>
      </c>
      <c r="I26" s="5">
        <v>0.10363425925925925</v>
      </c>
      <c r="J26" s="4">
        <v>66</v>
      </c>
      <c r="K26" s="4">
        <v>12</v>
      </c>
      <c r="L26" s="5">
        <v>0.11733796296296296</v>
      </c>
      <c r="M26" s="4">
        <v>20</v>
      </c>
      <c r="N26" s="4">
        <v>2</v>
      </c>
      <c r="O26" s="3">
        <f>J26+M26</f>
        <v>86</v>
      </c>
      <c r="P26" s="3">
        <f>K26+N26</f>
        <v>14</v>
      </c>
    </row>
    <row r="27" spans="1:16" x14ac:dyDescent="0.25">
      <c r="A27" s="3" t="s">
        <v>48</v>
      </c>
      <c r="B27" s="3" t="s">
        <v>49</v>
      </c>
      <c r="C27" s="4">
        <v>2002</v>
      </c>
      <c r="D27" s="4">
        <v>1964</v>
      </c>
      <c r="E27" s="4" t="s">
        <v>13</v>
      </c>
      <c r="F27" s="3" t="s">
        <v>50</v>
      </c>
      <c r="G27" s="9" t="s">
        <v>155</v>
      </c>
      <c r="H27" s="9" t="s">
        <v>169</v>
      </c>
      <c r="I27" s="5">
        <v>9.4270833333333345E-2</v>
      </c>
      <c r="J27" s="4">
        <v>49</v>
      </c>
      <c r="K27" s="4">
        <v>10</v>
      </c>
      <c r="L27" s="5">
        <v>0.30379629629629629</v>
      </c>
      <c r="M27" s="4">
        <v>42</v>
      </c>
      <c r="N27" s="4">
        <v>8</v>
      </c>
      <c r="O27" s="3">
        <f>J27+M27</f>
        <v>91</v>
      </c>
      <c r="P27" s="3">
        <f>K27+N27</f>
        <v>18</v>
      </c>
    </row>
    <row r="28" spans="1:16" x14ac:dyDescent="0.25">
      <c r="A28" s="3" t="s">
        <v>51</v>
      </c>
      <c r="B28" s="3" t="s">
        <v>52</v>
      </c>
      <c r="C28" s="4">
        <v>2003</v>
      </c>
      <c r="D28" s="4">
        <v>1978</v>
      </c>
      <c r="E28" s="4" t="s">
        <v>16</v>
      </c>
      <c r="F28" s="3" t="s">
        <v>50</v>
      </c>
      <c r="G28" s="9" t="s">
        <v>155</v>
      </c>
      <c r="H28" s="9" t="s">
        <v>169</v>
      </c>
      <c r="I28" s="5">
        <v>9.4282407407407412E-2</v>
      </c>
      <c r="J28" s="4">
        <v>50</v>
      </c>
      <c r="K28" s="4">
        <v>6</v>
      </c>
      <c r="L28" s="5">
        <v>0.30378472222222225</v>
      </c>
      <c r="M28" s="4">
        <v>41</v>
      </c>
      <c r="N28" s="4">
        <v>4</v>
      </c>
      <c r="O28" s="3">
        <f>J28+M28</f>
        <v>91</v>
      </c>
      <c r="P28" s="3">
        <f>K28+N28</f>
        <v>10</v>
      </c>
    </row>
    <row r="29" spans="1:16" x14ac:dyDescent="0.25">
      <c r="A29" s="3" t="s">
        <v>106</v>
      </c>
      <c r="B29" s="3" t="s">
        <v>107</v>
      </c>
      <c r="C29" s="4">
        <v>2209</v>
      </c>
      <c r="D29" s="4">
        <v>1972</v>
      </c>
      <c r="E29" s="4" t="s">
        <v>7</v>
      </c>
      <c r="F29" s="3" t="s">
        <v>29</v>
      </c>
      <c r="G29" s="9" t="s">
        <v>155</v>
      </c>
      <c r="H29" s="9" t="s">
        <v>168</v>
      </c>
      <c r="I29" s="5">
        <v>8.5717592592592595E-2</v>
      </c>
      <c r="J29" s="4">
        <v>28</v>
      </c>
      <c r="K29" s="4">
        <v>4</v>
      </c>
      <c r="L29" s="5">
        <v>0.12394675925925926</v>
      </c>
      <c r="M29" s="4">
        <v>63</v>
      </c>
      <c r="N29" s="4">
        <v>13</v>
      </c>
      <c r="O29" s="3">
        <f>J29+M29</f>
        <v>91</v>
      </c>
      <c r="P29" s="3">
        <f>K29+N29</f>
        <v>17</v>
      </c>
    </row>
    <row r="30" spans="1:16" x14ac:dyDescent="0.25">
      <c r="A30" s="3" t="s">
        <v>113</v>
      </c>
      <c r="B30" s="3" t="s">
        <v>116</v>
      </c>
      <c r="C30" s="4">
        <v>2217</v>
      </c>
      <c r="D30" s="4">
        <v>2004</v>
      </c>
      <c r="E30" s="4" t="s">
        <v>104</v>
      </c>
      <c r="F30" s="3" t="s">
        <v>115</v>
      </c>
      <c r="G30" s="9" t="s">
        <v>155</v>
      </c>
      <c r="H30" s="9" t="s">
        <v>168</v>
      </c>
      <c r="I30" s="5">
        <v>8.9178240740740752E-2</v>
      </c>
      <c r="J30" s="4">
        <v>39</v>
      </c>
      <c r="K30" s="4">
        <v>1</v>
      </c>
      <c r="L30" s="5">
        <v>0.12393518518518519</v>
      </c>
      <c r="M30" s="4">
        <v>53</v>
      </c>
      <c r="N30" s="4">
        <v>1</v>
      </c>
      <c r="O30" s="3">
        <f>J30+M30</f>
        <v>92</v>
      </c>
      <c r="P30" s="3">
        <f>K30+N30</f>
        <v>2</v>
      </c>
    </row>
    <row r="31" spans="1:16" x14ac:dyDescent="0.25">
      <c r="A31" s="3" t="s">
        <v>141</v>
      </c>
      <c r="B31" s="3" t="s">
        <v>91</v>
      </c>
      <c r="C31" s="4">
        <v>2235</v>
      </c>
      <c r="D31" s="4">
        <v>1970</v>
      </c>
      <c r="E31" s="4" t="s">
        <v>7</v>
      </c>
      <c r="F31" s="3" t="s">
        <v>142</v>
      </c>
      <c r="G31" s="9" t="s">
        <v>155</v>
      </c>
      <c r="H31" s="9" t="s">
        <v>168</v>
      </c>
      <c r="I31" s="5">
        <v>8.8391203703703694E-2</v>
      </c>
      <c r="J31" s="4">
        <v>36</v>
      </c>
      <c r="K31" s="4">
        <v>8</v>
      </c>
      <c r="L31" s="5">
        <v>0.12393518518518519</v>
      </c>
      <c r="M31" s="4">
        <v>56</v>
      </c>
      <c r="N31" s="4">
        <v>12</v>
      </c>
      <c r="O31" s="3">
        <f>J31+M31</f>
        <v>92</v>
      </c>
      <c r="P31" s="3">
        <f>K31+N31</f>
        <v>20</v>
      </c>
    </row>
    <row r="32" spans="1:16" x14ac:dyDescent="0.25">
      <c r="A32" s="3" t="s">
        <v>123</v>
      </c>
      <c r="B32" s="3" t="s">
        <v>27</v>
      </c>
      <c r="C32" s="4">
        <v>2222</v>
      </c>
      <c r="D32" s="4">
        <v>1964</v>
      </c>
      <c r="E32" s="4" t="s">
        <v>13</v>
      </c>
      <c r="F32" s="3" t="s">
        <v>124</v>
      </c>
      <c r="G32" s="9" t="s">
        <v>155</v>
      </c>
      <c r="H32" s="10" t="s">
        <v>170</v>
      </c>
      <c r="I32" s="5">
        <v>8.0219907407407406E-2</v>
      </c>
      <c r="J32" s="4">
        <v>13</v>
      </c>
      <c r="K32" s="4">
        <v>3</v>
      </c>
      <c r="L32" s="5">
        <v>0.15263888888888888</v>
      </c>
      <c r="M32" s="4">
        <v>81</v>
      </c>
      <c r="N32" s="4">
        <v>8</v>
      </c>
      <c r="O32" s="3">
        <f>J32+M32</f>
        <v>94</v>
      </c>
      <c r="P32" s="3">
        <f>K32+N32</f>
        <v>11</v>
      </c>
    </row>
    <row r="33" spans="1:16" x14ac:dyDescent="0.25">
      <c r="A33" s="3" t="s">
        <v>93</v>
      </c>
      <c r="B33" s="3" t="s">
        <v>94</v>
      </c>
      <c r="C33" s="4">
        <v>2021</v>
      </c>
      <c r="D33" s="4">
        <v>2001</v>
      </c>
      <c r="E33" s="4" t="s">
        <v>10</v>
      </c>
      <c r="F33" s="3" t="s">
        <v>95</v>
      </c>
      <c r="G33" s="9" t="s">
        <v>155</v>
      </c>
      <c r="H33" s="10" t="s">
        <v>170</v>
      </c>
      <c r="I33" s="5">
        <v>7.6284722222222226E-2</v>
      </c>
      <c r="J33" s="4">
        <v>4</v>
      </c>
      <c r="K33" s="4">
        <v>2</v>
      </c>
      <c r="L33" s="5">
        <v>0.15326388888888889</v>
      </c>
      <c r="M33" s="4">
        <v>94</v>
      </c>
      <c r="N33" s="4">
        <v>29</v>
      </c>
      <c r="O33" s="3">
        <f>J33+M33</f>
        <v>98</v>
      </c>
      <c r="P33" s="3">
        <f>K33+N33</f>
        <v>31</v>
      </c>
    </row>
    <row r="34" spans="1:16" x14ac:dyDescent="0.25">
      <c r="A34" s="3" t="s">
        <v>20</v>
      </c>
      <c r="B34" s="3" t="s">
        <v>21</v>
      </c>
      <c r="C34" s="4">
        <v>2221</v>
      </c>
      <c r="D34" s="4">
        <v>1966</v>
      </c>
      <c r="E34" s="4" t="s">
        <v>13</v>
      </c>
      <c r="F34" s="3" t="s">
        <v>22</v>
      </c>
      <c r="G34" s="9" t="s">
        <v>46</v>
      </c>
      <c r="H34" s="9" t="s">
        <v>168</v>
      </c>
      <c r="I34" s="5">
        <v>0.12071759259259258</v>
      </c>
      <c r="J34" s="4">
        <v>8</v>
      </c>
      <c r="K34" s="4">
        <v>2</v>
      </c>
      <c r="L34" s="5">
        <v>0.12649305555555554</v>
      </c>
      <c r="M34" s="4">
        <v>93</v>
      </c>
      <c r="N34" s="4">
        <v>18</v>
      </c>
      <c r="O34" s="3">
        <f>J34+M34</f>
        <v>101</v>
      </c>
      <c r="P34" s="3">
        <f>K34+N34</f>
        <v>20</v>
      </c>
    </row>
    <row r="35" spans="1:16" x14ac:dyDescent="0.25">
      <c r="A35" s="3" t="s">
        <v>132</v>
      </c>
      <c r="B35" s="3" t="s">
        <v>133</v>
      </c>
      <c r="C35" s="4">
        <v>2231</v>
      </c>
      <c r="D35" s="4">
        <v>1973</v>
      </c>
      <c r="E35" s="4" t="s">
        <v>7</v>
      </c>
      <c r="F35" s="3" t="s">
        <v>118</v>
      </c>
      <c r="G35" s="9" t="s">
        <v>155</v>
      </c>
      <c r="H35" s="9" t="s">
        <v>168</v>
      </c>
      <c r="I35" s="5">
        <v>8.5983796296296308E-2</v>
      </c>
      <c r="J35" s="4">
        <v>33</v>
      </c>
      <c r="K35" s="4">
        <v>6</v>
      </c>
      <c r="L35" s="5">
        <v>0.12553240740740743</v>
      </c>
      <c r="M35" s="4">
        <v>80</v>
      </c>
      <c r="N35" s="4">
        <v>18</v>
      </c>
      <c r="O35" s="3">
        <f>J35+M35</f>
        <v>113</v>
      </c>
      <c r="P35" s="3">
        <f>K35+N35</f>
        <v>24</v>
      </c>
    </row>
    <row r="36" spans="1:16" x14ac:dyDescent="0.25">
      <c r="A36" s="3" t="s">
        <v>44</v>
      </c>
      <c r="B36" s="3" t="s">
        <v>45</v>
      </c>
      <c r="C36" s="4">
        <v>2227</v>
      </c>
      <c r="D36" s="4">
        <v>2000</v>
      </c>
      <c r="E36" s="4" t="s">
        <v>10</v>
      </c>
      <c r="F36" s="3" t="s">
        <v>41</v>
      </c>
      <c r="G36" s="9" t="s">
        <v>47</v>
      </c>
      <c r="H36" s="10" t="s">
        <v>170</v>
      </c>
      <c r="I36" s="5">
        <v>6.0092592592592593E-2</v>
      </c>
      <c r="J36" s="4">
        <v>3</v>
      </c>
      <c r="K36" s="4">
        <v>1</v>
      </c>
      <c r="L36" s="5">
        <v>0.15888888888888889</v>
      </c>
      <c r="M36" s="4">
        <v>111</v>
      </c>
      <c r="N36" s="4">
        <v>35</v>
      </c>
      <c r="O36" s="3">
        <f>J36+M36</f>
        <v>114</v>
      </c>
      <c r="P36" s="3">
        <f>K36+N36</f>
        <v>36</v>
      </c>
    </row>
    <row r="37" spans="1:16" x14ac:dyDescent="0.25">
      <c r="A37" s="3" t="s">
        <v>122</v>
      </c>
      <c r="B37" s="3" t="s">
        <v>109</v>
      </c>
      <c r="C37" s="4">
        <v>2220</v>
      </c>
      <c r="D37" s="4">
        <v>1966</v>
      </c>
      <c r="E37" s="4" t="s">
        <v>13</v>
      </c>
      <c r="F37" s="3"/>
      <c r="G37" s="9" t="s">
        <v>155</v>
      </c>
      <c r="H37" s="9" t="s">
        <v>168</v>
      </c>
      <c r="I37" s="5">
        <v>9.4282407407407412E-2</v>
      </c>
      <c r="J37" s="4">
        <v>51</v>
      </c>
      <c r="K37" s="4">
        <v>11</v>
      </c>
      <c r="L37" s="5">
        <v>0.12394675925925926</v>
      </c>
      <c r="M37" s="4">
        <v>64</v>
      </c>
      <c r="N37" s="4">
        <v>14</v>
      </c>
      <c r="O37" s="3">
        <f>J37+M37</f>
        <v>115</v>
      </c>
      <c r="P37" s="3">
        <f>K37+N37</f>
        <v>25</v>
      </c>
    </row>
    <row r="38" spans="1:16" x14ac:dyDescent="0.25">
      <c r="A38" s="3" t="s">
        <v>42</v>
      </c>
      <c r="B38" s="3" t="s">
        <v>43</v>
      </c>
      <c r="C38" s="4">
        <v>2226</v>
      </c>
      <c r="D38" s="4">
        <v>1979</v>
      </c>
      <c r="E38" s="4" t="s">
        <v>16</v>
      </c>
      <c r="F38" s="3" t="s">
        <v>41</v>
      </c>
      <c r="G38" s="9" t="s">
        <v>47</v>
      </c>
      <c r="H38" s="9" t="s">
        <v>168</v>
      </c>
      <c r="I38" s="5">
        <v>6.0324074074074079E-2</v>
      </c>
      <c r="J38" s="4">
        <v>5</v>
      </c>
      <c r="K38" s="4">
        <v>1</v>
      </c>
      <c r="L38" s="5">
        <v>0.1304976851851852</v>
      </c>
      <c r="M38" s="4">
        <v>111</v>
      </c>
      <c r="N38" s="4">
        <v>18</v>
      </c>
      <c r="O38" s="3">
        <f>J38+M38</f>
        <v>116</v>
      </c>
      <c r="P38" s="3">
        <f>K38+N38</f>
        <v>19</v>
      </c>
    </row>
    <row r="39" spans="1:16" x14ac:dyDescent="0.25">
      <c r="A39" s="3" t="s">
        <v>39</v>
      </c>
      <c r="B39" s="3" t="s">
        <v>40</v>
      </c>
      <c r="C39" s="4">
        <v>2225</v>
      </c>
      <c r="D39" s="4">
        <v>1997</v>
      </c>
      <c r="E39" s="4" t="s">
        <v>10</v>
      </c>
      <c r="F39" s="3" t="s">
        <v>41</v>
      </c>
      <c r="G39" s="9" t="s">
        <v>47</v>
      </c>
      <c r="H39" s="10" t="s">
        <v>170</v>
      </c>
      <c r="I39" s="5">
        <v>6.0219907407407403E-2</v>
      </c>
      <c r="J39" s="4">
        <v>4</v>
      </c>
      <c r="K39" s="4">
        <v>1</v>
      </c>
      <c r="L39" s="5">
        <v>0.15888888888888889</v>
      </c>
      <c r="M39" s="4">
        <v>113</v>
      </c>
      <c r="N39" s="4">
        <v>1</v>
      </c>
      <c r="O39" s="3">
        <f>J39+M39</f>
        <v>117</v>
      </c>
      <c r="P39" s="3">
        <f>K39+N39</f>
        <v>2</v>
      </c>
    </row>
    <row r="40" spans="1:16" x14ac:dyDescent="0.25">
      <c r="A40" s="3" t="s">
        <v>82</v>
      </c>
      <c r="B40" s="3" t="s">
        <v>83</v>
      </c>
      <c r="C40" s="4">
        <v>2017</v>
      </c>
      <c r="D40" s="4">
        <v>1969</v>
      </c>
      <c r="E40" s="4" t="s">
        <v>7</v>
      </c>
      <c r="F40" s="3" t="s">
        <v>84</v>
      </c>
      <c r="G40" s="9" t="s">
        <v>155</v>
      </c>
      <c r="H40" s="10" t="s">
        <v>176</v>
      </c>
      <c r="I40" s="5">
        <v>9.4212962962962957E-2</v>
      </c>
      <c r="J40" s="4">
        <v>46</v>
      </c>
      <c r="K40" s="4">
        <v>10</v>
      </c>
      <c r="L40" s="5">
        <v>0.245</v>
      </c>
      <c r="M40" s="4">
        <v>74</v>
      </c>
      <c r="N40" s="4">
        <v>24</v>
      </c>
      <c r="O40" s="3">
        <f>J40+M40</f>
        <v>120</v>
      </c>
      <c r="P40" s="3">
        <f>K40+N40</f>
        <v>34</v>
      </c>
    </row>
    <row r="41" spans="1:16" x14ac:dyDescent="0.25">
      <c r="A41" s="3" t="s">
        <v>74</v>
      </c>
      <c r="B41" s="3" t="s">
        <v>75</v>
      </c>
      <c r="C41" s="4">
        <v>2014</v>
      </c>
      <c r="D41" s="4">
        <v>1989</v>
      </c>
      <c r="E41" s="4" t="s">
        <v>10</v>
      </c>
      <c r="F41" s="3"/>
      <c r="G41" s="9" t="s">
        <v>155</v>
      </c>
      <c r="H41" s="10" t="s">
        <v>176</v>
      </c>
      <c r="I41" s="5">
        <v>9.4236111111111118E-2</v>
      </c>
      <c r="J41" s="4">
        <v>47</v>
      </c>
      <c r="K41" s="4">
        <v>11</v>
      </c>
      <c r="L41" s="5">
        <v>0.24975694444444443</v>
      </c>
      <c r="M41" s="4">
        <v>78</v>
      </c>
      <c r="N41" s="4">
        <v>12</v>
      </c>
      <c r="O41" s="3">
        <f>J41+M41</f>
        <v>125</v>
      </c>
      <c r="P41" s="3">
        <f>K41+N41</f>
        <v>23</v>
      </c>
    </row>
    <row r="42" spans="1:16" x14ac:dyDescent="0.25">
      <c r="A42" s="3" t="s">
        <v>148</v>
      </c>
      <c r="B42" s="3" t="s">
        <v>137</v>
      </c>
      <c r="C42" s="4">
        <v>2238</v>
      </c>
      <c r="D42" s="4">
        <v>1957</v>
      </c>
      <c r="E42" s="4" t="s">
        <v>28</v>
      </c>
      <c r="F42" s="3"/>
      <c r="G42" s="9" t="s">
        <v>155</v>
      </c>
      <c r="H42" s="9" t="s">
        <v>168</v>
      </c>
      <c r="I42" s="5">
        <v>8.9224537037037033E-2</v>
      </c>
      <c r="J42" s="4">
        <v>40</v>
      </c>
      <c r="K42" s="4">
        <v>4</v>
      </c>
      <c r="L42" s="5">
        <v>0.12591435185185185</v>
      </c>
      <c r="M42" s="4">
        <v>88</v>
      </c>
      <c r="N42" s="4">
        <v>7</v>
      </c>
      <c r="O42" s="3">
        <f>J42+M42</f>
        <v>128</v>
      </c>
      <c r="P42" s="3">
        <f>K42+N42</f>
        <v>11</v>
      </c>
    </row>
    <row r="43" spans="1:16" x14ac:dyDescent="0.25">
      <c r="A43" s="3" t="s">
        <v>58</v>
      </c>
      <c r="B43" s="3" t="s">
        <v>59</v>
      </c>
      <c r="C43" s="4">
        <v>2006</v>
      </c>
      <c r="D43" s="4">
        <v>1959</v>
      </c>
      <c r="E43" s="4" t="s">
        <v>30</v>
      </c>
      <c r="F43" s="3" t="s">
        <v>60</v>
      </c>
      <c r="G43" s="9" t="s">
        <v>155</v>
      </c>
      <c r="H43" s="10" t="s">
        <v>176</v>
      </c>
      <c r="I43" s="5">
        <v>9.4247685185185184E-2</v>
      </c>
      <c r="J43" s="4">
        <v>48</v>
      </c>
      <c r="K43" s="4">
        <v>3</v>
      </c>
      <c r="L43" s="5">
        <v>0.26500000000000001</v>
      </c>
      <c r="M43" s="4">
        <v>93</v>
      </c>
      <c r="N43" s="4">
        <v>7</v>
      </c>
      <c r="O43" s="3">
        <f>J43+M43</f>
        <v>141</v>
      </c>
      <c r="P43" s="3">
        <f>K43+N43</f>
        <v>10</v>
      </c>
    </row>
    <row r="44" spans="1:16" x14ac:dyDescent="0.25">
      <c r="A44" s="3" t="s">
        <v>110</v>
      </c>
      <c r="B44" s="3" t="s">
        <v>111</v>
      </c>
      <c r="C44" s="4">
        <v>2215</v>
      </c>
      <c r="D44" s="4">
        <v>1993</v>
      </c>
      <c r="E44" s="4" t="s">
        <v>10</v>
      </c>
      <c r="F44" s="3" t="s">
        <v>112</v>
      </c>
      <c r="G44" s="9" t="s">
        <v>155</v>
      </c>
      <c r="H44" s="10" t="s">
        <v>170</v>
      </c>
      <c r="I44" s="5">
        <v>8.3391203703703717E-2</v>
      </c>
      <c r="J44" s="4">
        <v>21</v>
      </c>
      <c r="K44" s="4">
        <v>8</v>
      </c>
      <c r="L44" s="5">
        <v>0.1653587962962963</v>
      </c>
      <c r="M44" s="4">
        <v>134</v>
      </c>
      <c r="N44" s="4">
        <v>38</v>
      </c>
      <c r="O44" s="3">
        <f>J44+M44</f>
        <v>155</v>
      </c>
      <c r="P44" s="3">
        <f>K44+N44</f>
        <v>46</v>
      </c>
    </row>
    <row r="45" spans="1:16" x14ac:dyDescent="0.25">
      <c r="A45" s="3" t="s">
        <v>102</v>
      </c>
      <c r="B45" s="3" t="s">
        <v>103</v>
      </c>
      <c r="C45" s="4">
        <v>2206</v>
      </c>
      <c r="D45" s="4">
        <v>2005</v>
      </c>
      <c r="E45" s="4" t="s">
        <v>104</v>
      </c>
      <c r="F45" s="3"/>
      <c r="G45" s="9" t="s">
        <v>155</v>
      </c>
      <c r="H45" s="9" t="s">
        <v>168</v>
      </c>
      <c r="I45" s="5">
        <v>0.11412037037037037</v>
      </c>
      <c r="J45" s="4">
        <v>77</v>
      </c>
      <c r="K45" s="4">
        <v>2</v>
      </c>
      <c r="L45" s="5">
        <v>0.12590277777777778</v>
      </c>
      <c r="M45" s="4">
        <v>84</v>
      </c>
      <c r="N45" s="4">
        <v>1</v>
      </c>
      <c r="O45" s="3">
        <f>J45+M45</f>
        <v>161</v>
      </c>
      <c r="P45" s="3">
        <f>K45+N45</f>
        <v>3</v>
      </c>
    </row>
    <row r="46" spans="1:16" x14ac:dyDescent="0.25">
      <c r="A46" s="3" t="s">
        <v>96</v>
      </c>
      <c r="B46" s="3" t="s">
        <v>97</v>
      </c>
      <c r="C46" s="4">
        <v>2022</v>
      </c>
      <c r="D46" s="4">
        <v>1968</v>
      </c>
      <c r="E46" s="4" t="s">
        <v>7</v>
      </c>
      <c r="F46" s="3" t="s">
        <v>98</v>
      </c>
      <c r="G46" s="9" t="s">
        <v>155</v>
      </c>
      <c r="H46" s="10" t="s">
        <v>176</v>
      </c>
      <c r="I46" s="5">
        <v>0.1027199074074074</v>
      </c>
      <c r="J46" s="4">
        <v>61</v>
      </c>
      <c r="K46" s="4">
        <v>15</v>
      </c>
      <c r="L46" s="5">
        <v>0.2852777777777778</v>
      </c>
      <c r="M46" s="4">
        <v>104</v>
      </c>
      <c r="N46" s="4">
        <v>36</v>
      </c>
      <c r="O46" s="3">
        <f>J46+M46</f>
        <v>165</v>
      </c>
      <c r="P46" s="3">
        <f>K46+N46</f>
        <v>51</v>
      </c>
    </row>
    <row r="47" spans="1:16" x14ac:dyDescent="0.25">
      <c r="A47" s="3" t="s">
        <v>154</v>
      </c>
      <c r="B47" s="3" t="s">
        <v>114</v>
      </c>
      <c r="C47" s="4">
        <v>2242</v>
      </c>
      <c r="D47" s="4">
        <v>1976</v>
      </c>
      <c r="E47" s="4" t="s">
        <v>7</v>
      </c>
      <c r="F47" s="3" t="s">
        <v>140</v>
      </c>
      <c r="G47" s="9" t="s">
        <v>155</v>
      </c>
      <c r="H47" s="9" t="s">
        <v>168</v>
      </c>
      <c r="I47" s="5">
        <v>0.10361111111111111</v>
      </c>
      <c r="J47" s="4">
        <v>65</v>
      </c>
      <c r="K47" s="4">
        <v>17</v>
      </c>
      <c r="L47" s="5">
        <v>0.13043981481481481</v>
      </c>
      <c r="M47" s="4">
        <v>104</v>
      </c>
      <c r="N47" s="4">
        <v>26</v>
      </c>
      <c r="O47" s="3">
        <f>J47+M47</f>
        <v>169</v>
      </c>
      <c r="P47" s="3">
        <f>K47+N47</f>
        <v>43</v>
      </c>
    </row>
    <row r="48" spans="1:16" x14ac:dyDescent="0.25">
      <c r="A48" s="3" t="s">
        <v>127</v>
      </c>
      <c r="B48" s="3" t="s">
        <v>21</v>
      </c>
      <c r="C48" s="4">
        <v>2228</v>
      </c>
      <c r="D48" s="4">
        <v>1965</v>
      </c>
      <c r="E48" s="4" t="s">
        <v>13</v>
      </c>
      <c r="F48" s="3" t="s">
        <v>128</v>
      </c>
      <c r="G48" s="9" t="s">
        <v>155</v>
      </c>
      <c r="H48" s="10" t="s">
        <v>170</v>
      </c>
      <c r="I48" s="5">
        <v>8.5706018518518515E-2</v>
      </c>
      <c r="J48" s="4">
        <v>27</v>
      </c>
      <c r="K48" s="4">
        <v>5</v>
      </c>
      <c r="L48" s="5">
        <v>0.17018518518518519</v>
      </c>
      <c r="M48" s="4">
        <v>144</v>
      </c>
      <c r="N48" s="4">
        <v>21</v>
      </c>
      <c r="O48" s="3">
        <f>J48+M48</f>
        <v>171</v>
      </c>
      <c r="P48" s="3">
        <f>K48+N48</f>
        <v>26</v>
      </c>
    </row>
    <row r="49" spans="1:16" x14ac:dyDescent="0.25">
      <c r="A49" s="3" t="s">
        <v>108</v>
      </c>
      <c r="B49" s="3" t="s">
        <v>109</v>
      </c>
      <c r="C49" s="4">
        <v>2210</v>
      </c>
      <c r="D49" s="4">
        <v>1992</v>
      </c>
      <c r="E49" s="4" t="s">
        <v>10</v>
      </c>
      <c r="F49" s="3"/>
      <c r="G49" s="9" t="s">
        <v>155</v>
      </c>
      <c r="H49" s="10" t="s">
        <v>170</v>
      </c>
      <c r="I49" s="5">
        <v>8.8576388888888899E-2</v>
      </c>
      <c r="J49" s="4">
        <v>37</v>
      </c>
      <c r="K49" s="4">
        <v>10</v>
      </c>
      <c r="L49" s="5">
        <v>0.1665625</v>
      </c>
      <c r="M49" s="4">
        <v>137</v>
      </c>
      <c r="N49" s="4">
        <v>39</v>
      </c>
      <c r="O49" s="3">
        <f>J49+M49</f>
        <v>174</v>
      </c>
      <c r="P49" s="3">
        <f>K49+N49</f>
        <v>49</v>
      </c>
    </row>
    <row r="50" spans="1:16" x14ac:dyDescent="0.25">
      <c r="A50" s="3" t="s">
        <v>18</v>
      </c>
      <c r="B50" s="3" t="s">
        <v>19</v>
      </c>
      <c r="C50" s="4">
        <v>2001</v>
      </c>
      <c r="D50" s="4">
        <v>1990</v>
      </c>
      <c r="E50" s="4" t="s">
        <v>10</v>
      </c>
      <c r="F50" s="3"/>
      <c r="G50" s="9" t="s">
        <v>46</v>
      </c>
      <c r="H50" s="10" t="s">
        <v>170</v>
      </c>
      <c r="I50" s="5">
        <v>0.11646990740740741</v>
      </c>
      <c r="J50" s="4">
        <v>7</v>
      </c>
      <c r="K50" s="4">
        <v>3</v>
      </c>
      <c r="L50" s="5">
        <v>0.19601851851851851</v>
      </c>
      <c r="M50" s="4">
        <v>179</v>
      </c>
      <c r="N50" s="4">
        <v>45</v>
      </c>
      <c r="O50" s="3">
        <f>J50+M50</f>
        <v>186</v>
      </c>
      <c r="P50" s="3">
        <f>K50+N50</f>
        <v>48</v>
      </c>
    </row>
    <row r="51" spans="1:16" x14ac:dyDescent="0.25">
      <c r="A51" s="3" t="s">
        <v>37</v>
      </c>
      <c r="B51" s="3" t="s">
        <v>38</v>
      </c>
      <c r="C51" s="4">
        <v>2212</v>
      </c>
      <c r="D51" s="4">
        <v>1968</v>
      </c>
      <c r="E51" s="4" t="s">
        <v>7</v>
      </c>
      <c r="F51" s="3"/>
      <c r="G51" s="9" t="s">
        <v>47</v>
      </c>
      <c r="H51" s="10" t="s">
        <v>170</v>
      </c>
      <c r="I51" s="5">
        <v>7.3923611111111107E-2</v>
      </c>
      <c r="J51" s="4">
        <v>7</v>
      </c>
      <c r="K51" s="4">
        <v>1</v>
      </c>
      <c r="L51" s="5">
        <v>0.19833333333333333</v>
      </c>
      <c r="M51" s="4">
        <v>182</v>
      </c>
      <c r="N51" s="4">
        <v>40</v>
      </c>
      <c r="O51" s="3">
        <f>J51+M51</f>
        <v>189</v>
      </c>
      <c r="P51" s="3">
        <f>K51+N51</f>
        <v>41</v>
      </c>
    </row>
    <row r="52" spans="1:16" x14ac:dyDescent="0.25">
      <c r="A52" s="3" t="s">
        <v>129</v>
      </c>
      <c r="B52" s="3" t="s">
        <v>130</v>
      </c>
      <c r="C52" s="4">
        <v>2230</v>
      </c>
      <c r="D52" s="4">
        <v>1960</v>
      </c>
      <c r="E52" s="4" t="s">
        <v>30</v>
      </c>
      <c r="F52" s="3" t="s">
        <v>131</v>
      </c>
      <c r="G52" s="9" t="s">
        <v>155</v>
      </c>
      <c r="H52" s="9" t="s">
        <v>168</v>
      </c>
      <c r="I52" s="5">
        <v>0.1272337962962963</v>
      </c>
      <c r="J52" s="4">
        <v>89</v>
      </c>
      <c r="K52" s="4">
        <v>5</v>
      </c>
      <c r="L52" s="5">
        <v>0.13047453703703704</v>
      </c>
      <c r="M52" s="4">
        <v>107</v>
      </c>
      <c r="N52" s="4">
        <v>13</v>
      </c>
      <c r="O52" s="3">
        <f>J52+M52</f>
        <v>196</v>
      </c>
      <c r="P52" s="3">
        <f>K52+N52</f>
        <v>18</v>
      </c>
    </row>
    <row r="53" spans="1:16" x14ac:dyDescent="0.25">
      <c r="A53" s="3" t="s">
        <v>35</v>
      </c>
      <c r="B53" s="3" t="s">
        <v>36</v>
      </c>
      <c r="C53" s="4">
        <v>2211</v>
      </c>
      <c r="D53" s="4">
        <v>1980</v>
      </c>
      <c r="E53" s="4" t="s">
        <v>16</v>
      </c>
      <c r="F53" s="3" t="s">
        <v>29</v>
      </c>
      <c r="G53" s="9" t="s">
        <v>47</v>
      </c>
      <c r="H53" s="9" t="s">
        <v>168</v>
      </c>
      <c r="I53" s="5">
        <v>7.391203703703704E-2</v>
      </c>
      <c r="J53" s="4">
        <v>6</v>
      </c>
      <c r="K53" s="4">
        <v>2</v>
      </c>
      <c r="L53" s="5">
        <v>0.16353009259259257</v>
      </c>
      <c r="M53" s="4">
        <v>191</v>
      </c>
      <c r="N53" s="4">
        <v>31</v>
      </c>
      <c r="O53" s="3">
        <f>J53+M53</f>
        <v>197</v>
      </c>
      <c r="P53" s="3">
        <f>K53+N53</f>
        <v>33</v>
      </c>
    </row>
    <row r="54" spans="1:16" x14ac:dyDescent="0.25">
      <c r="A54" s="3" t="s">
        <v>32</v>
      </c>
      <c r="B54" s="3" t="s">
        <v>33</v>
      </c>
      <c r="C54" s="4">
        <v>2205</v>
      </c>
      <c r="D54" s="4">
        <v>1959</v>
      </c>
      <c r="E54" s="4" t="s">
        <v>30</v>
      </c>
      <c r="F54" s="3" t="s">
        <v>34</v>
      </c>
      <c r="G54" s="9" t="s">
        <v>47</v>
      </c>
      <c r="H54" s="9" t="s">
        <v>168</v>
      </c>
      <c r="I54" s="5">
        <v>8.4768518518518521E-2</v>
      </c>
      <c r="J54" s="4">
        <v>9</v>
      </c>
      <c r="K54" s="4">
        <v>1</v>
      </c>
      <c r="L54" s="5">
        <v>0.17833333333333334</v>
      </c>
      <c r="M54" s="4">
        <v>206</v>
      </c>
      <c r="N54" s="4">
        <v>2</v>
      </c>
      <c r="O54" s="3">
        <f>J54+M54</f>
        <v>215</v>
      </c>
      <c r="P54" s="3">
        <f>K54+N54</f>
        <v>3</v>
      </c>
    </row>
    <row r="55" spans="1:16" x14ac:dyDescent="0.25">
      <c r="A55" s="3" t="s">
        <v>119</v>
      </c>
      <c r="B55" s="3" t="s">
        <v>120</v>
      </c>
      <c r="C55" s="4">
        <v>2219</v>
      </c>
      <c r="D55" s="4">
        <v>1970</v>
      </c>
      <c r="E55" s="4" t="s">
        <v>7</v>
      </c>
      <c r="F55" s="3" t="s">
        <v>121</v>
      </c>
      <c r="G55" s="9" t="s">
        <v>155</v>
      </c>
      <c r="H55" s="10" t="s">
        <v>170</v>
      </c>
      <c r="I55" s="5">
        <v>0.10726851851851853</v>
      </c>
      <c r="J55" s="4">
        <v>71</v>
      </c>
      <c r="K55" s="4">
        <v>19</v>
      </c>
      <c r="L55" s="5">
        <v>0.18020833333333333</v>
      </c>
      <c r="M55" s="4">
        <v>159</v>
      </c>
      <c r="N55" s="4">
        <v>35</v>
      </c>
      <c r="O55" s="3">
        <f>J55+M55</f>
        <v>230</v>
      </c>
      <c r="P55" s="3">
        <f>K55+N55</f>
        <v>54</v>
      </c>
    </row>
    <row r="56" spans="1:16" x14ac:dyDescent="0.25">
      <c r="A56" s="3" t="s">
        <v>134</v>
      </c>
      <c r="B56" s="3" t="s">
        <v>135</v>
      </c>
      <c r="C56" s="4">
        <v>2232</v>
      </c>
      <c r="D56" s="4">
        <v>1971</v>
      </c>
      <c r="E56" s="4" t="s">
        <v>7</v>
      </c>
      <c r="F56" s="3" t="s">
        <v>121</v>
      </c>
      <c r="G56" s="9" t="s">
        <v>155</v>
      </c>
      <c r="H56" s="10" t="s">
        <v>170</v>
      </c>
      <c r="I56" s="5">
        <v>0.10728009259259259</v>
      </c>
      <c r="J56" s="4">
        <v>72</v>
      </c>
      <c r="K56" s="4">
        <v>20</v>
      </c>
      <c r="L56" s="5">
        <v>0.18021990740740743</v>
      </c>
      <c r="M56" s="4">
        <v>161</v>
      </c>
      <c r="N56" s="4">
        <v>37</v>
      </c>
      <c r="O56" s="3">
        <f>J56+M56</f>
        <v>233</v>
      </c>
      <c r="P56" s="3">
        <f>K56+N56</f>
        <v>57</v>
      </c>
    </row>
    <row r="57" spans="1:16" x14ac:dyDescent="0.25">
      <c r="A57" s="3" t="s">
        <v>53</v>
      </c>
      <c r="B57" s="3" t="s">
        <v>54</v>
      </c>
      <c r="C57" s="4">
        <v>2004</v>
      </c>
      <c r="D57" s="4">
        <v>1969</v>
      </c>
      <c r="E57" s="4" t="s">
        <v>7</v>
      </c>
      <c r="F57" s="3" t="s">
        <v>55</v>
      </c>
      <c r="G57" s="9" t="s">
        <v>155</v>
      </c>
      <c r="H57" s="10" t="s">
        <v>170</v>
      </c>
      <c r="I57" s="5">
        <v>9.706018518518518E-2</v>
      </c>
      <c r="J57" s="4">
        <v>53</v>
      </c>
      <c r="K57" s="4">
        <v>11</v>
      </c>
      <c r="L57" s="5">
        <v>0.21204861111111109</v>
      </c>
      <c r="M57" s="4">
        <v>194</v>
      </c>
      <c r="N57" s="4">
        <v>44</v>
      </c>
      <c r="O57" s="3">
        <f>J57+M57</f>
        <v>247</v>
      </c>
      <c r="P57" s="3">
        <f>K57+N57</f>
        <v>55</v>
      </c>
    </row>
    <row r="58" spans="1:16" x14ac:dyDescent="0.25">
      <c r="A58" s="3" t="s">
        <v>102</v>
      </c>
      <c r="B58" s="3" t="s">
        <v>12</v>
      </c>
      <c r="C58" s="4">
        <v>2207</v>
      </c>
      <c r="D58" s="4">
        <v>1973</v>
      </c>
      <c r="E58" s="4" t="s">
        <v>7</v>
      </c>
      <c r="F58" s="3"/>
      <c r="G58" s="9" t="s">
        <v>155</v>
      </c>
      <c r="H58" s="9" t="s">
        <v>168</v>
      </c>
      <c r="I58" s="5">
        <v>0.11417824074074073</v>
      </c>
      <c r="J58" s="4">
        <v>78</v>
      </c>
      <c r="K58" s="4">
        <v>22</v>
      </c>
      <c r="L58" s="5">
        <v>0.1496875</v>
      </c>
      <c r="M58" s="4">
        <v>172</v>
      </c>
      <c r="N58" s="4">
        <v>42</v>
      </c>
      <c r="O58" s="3">
        <f>J58+M58</f>
        <v>250</v>
      </c>
      <c r="P58" s="3">
        <f>K58+N58</f>
        <v>64</v>
      </c>
    </row>
    <row r="59" spans="1:16" x14ac:dyDescent="0.25">
      <c r="A59" s="3" t="s">
        <v>56</v>
      </c>
      <c r="B59" s="3" t="s">
        <v>57</v>
      </c>
      <c r="C59" s="4">
        <v>2005</v>
      </c>
      <c r="D59" s="4">
        <v>1963</v>
      </c>
      <c r="E59" s="4" t="s">
        <v>13</v>
      </c>
      <c r="F59" s="3" t="s">
        <v>50</v>
      </c>
      <c r="G59" s="9" t="s">
        <v>155</v>
      </c>
      <c r="H59" s="9" t="s">
        <v>168</v>
      </c>
      <c r="I59" s="5">
        <v>0.11987268518518518</v>
      </c>
      <c r="J59" s="4">
        <v>85</v>
      </c>
      <c r="K59" s="4">
        <v>13</v>
      </c>
      <c r="L59" s="5">
        <v>0.17126157407407408</v>
      </c>
      <c r="M59" s="4">
        <v>199</v>
      </c>
      <c r="N59" s="4">
        <v>29</v>
      </c>
      <c r="O59" s="3">
        <f>J59+M59</f>
        <v>284</v>
      </c>
      <c r="P59" s="3">
        <f>K59+N59</f>
        <v>42</v>
      </c>
    </row>
    <row r="62" spans="1:16" x14ac:dyDescent="0.25">
      <c r="A62" s="3" t="s">
        <v>88</v>
      </c>
      <c r="B62" s="3" t="s">
        <v>89</v>
      </c>
      <c r="C62" s="4">
        <v>2019</v>
      </c>
      <c r="D62" s="4">
        <v>1985</v>
      </c>
      <c r="E62" s="4" t="s">
        <v>16</v>
      </c>
      <c r="F62" s="3"/>
      <c r="G62" s="9" t="s">
        <v>155</v>
      </c>
      <c r="H62" s="9"/>
      <c r="I62" s="5">
        <v>0.12165509259259259</v>
      </c>
      <c r="J62" s="4">
        <v>86</v>
      </c>
      <c r="K62" s="4">
        <v>9</v>
      </c>
      <c r="L62" s="5"/>
      <c r="M62" s="4"/>
      <c r="N62" s="4"/>
      <c r="O62">
        <f>J62+M62</f>
        <v>86</v>
      </c>
      <c r="P62">
        <f>K62+N62</f>
        <v>9</v>
      </c>
    </row>
    <row r="63" spans="1:16" x14ac:dyDescent="0.25">
      <c r="A63" s="3" t="s">
        <v>171</v>
      </c>
      <c r="B63" s="3" t="s">
        <v>31</v>
      </c>
      <c r="C63" s="4">
        <v>2202</v>
      </c>
      <c r="D63" s="4">
        <v>1985</v>
      </c>
      <c r="E63" s="4" t="s">
        <v>159</v>
      </c>
      <c r="F63" s="3" t="s">
        <v>172</v>
      </c>
      <c r="G63" s="10"/>
      <c r="H63" s="10" t="s">
        <v>170</v>
      </c>
      <c r="I63" s="5"/>
      <c r="J63" s="4"/>
      <c r="K63" s="4"/>
      <c r="L63" s="5">
        <v>0.19614583333333332</v>
      </c>
      <c r="M63" s="4">
        <v>180</v>
      </c>
      <c r="N63" s="4">
        <v>35</v>
      </c>
      <c r="O63">
        <f>J63+M63</f>
        <v>180</v>
      </c>
      <c r="P63">
        <f>K63+N63</f>
        <v>35</v>
      </c>
    </row>
    <row r="64" spans="1:16" x14ac:dyDescent="0.25">
      <c r="A64" s="3" t="s">
        <v>105</v>
      </c>
      <c r="B64" s="3" t="s">
        <v>21</v>
      </c>
      <c r="C64" s="4">
        <v>2208</v>
      </c>
      <c r="D64" s="4">
        <v>1969</v>
      </c>
      <c r="E64" s="4" t="s">
        <v>7</v>
      </c>
      <c r="F64" s="3"/>
      <c r="G64" s="9" t="s">
        <v>155</v>
      </c>
      <c r="H64" s="9"/>
      <c r="I64" s="5">
        <v>0.11809027777777777</v>
      </c>
      <c r="J64" s="4">
        <v>83</v>
      </c>
      <c r="K64" s="4">
        <v>24</v>
      </c>
      <c r="O64">
        <f>J64+M64</f>
        <v>83</v>
      </c>
      <c r="P64">
        <f>K64+N64</f>
        <v>24</v>
      </c>
    </row>
    <row r="65" spans="1:16" x14ac:dyDescent="0.25">
      <c r="A65" s="3" t="s">
        <v>161</v>
      </c>
      <c r="B65" s="3" t="s">
        <v>162</v>
      </c>
      <c r="C65" s="4">
        <v>2213</v>
      </c>
      <c r="D65" s="4">
        <v>1991</v>
      </c>
      <c r="E65" s="4" t="s">
        <v>163</v>
      </c>
      <c r="F65" s="3"/>
      <c r="G65" s="9"/>
      <c r="H65" s="9" t="s">
        <v>168</v>
      </c>
      <c r="I65" s="5"/>
      <c r="J65" s="4"/>
      <c r="K65" s="4"/>
      <c r="L65" s="5">
        <v>0.17466435185185183</v>
      </c>
      <c r="M65" s="4">
        <v>202</v>
      </c>
      <c r="N65" s="4">
        <v>3</v>
      </c>
      <c r="O65">
        <f>J65+M65</f>
        <v>202</v>
      </c>
      <c r="P65">
        <f>K65+N65</f>
        <v>3</v>
      </c>
    </row>
    <row r="66" spans="1:16" x14ac:dyDescent="0.25">
      <c r="A66" s="3" t="s">
        <v>173</v>
      </c>
      <c r="B66" s="3" t="s">
        <v>27</v>
      </c>
      <c r="C66" s="4">
        <v>2214</v>
      </c>
      <c r="D66" s="4">
        <v>1960</v>
      </c>
      <c r="E66" s="4" t="s">
        <v>164</v>
      </c>
      <c r="F66" s="3" t="s">
        <v>174</v>
      </c>
      <c r="G66" s="10"/>
      <c r="H66" s="10" t="s">
        <v>170</v>
      </c>
      <c r="I66" s="5"/>
      <c r="J66" s="4"/>
      <c r="K66" s="4"/>
      <c r="L66" s="5">
        <v>0.15891203703703705</v>
      </c>
      <c r="M66" s="4">
        <v>116</v>
      </c>
      <c r="N66" s="4">
        <v>7</v>
      </c>
      <c r="O66">
        <f>J66+M66</f>
        <v>116</v>
      </c>
      <c r="P66">
        <f>K66+N66</f>
        <v>7</v>
      </c>
    </row>
    <row r="67" spans="1:16" x14ac:dyDescent="0.25">
      <c r="A67" s="3" t="s">
        <v>175</v>
      </c>
      <c r="B67" s="3" t="s">
        <v>97</v>
      </c>
      <c r="C67" s="4">
        <v>2244</v>
      </c>
      <c r="D67" s="4">
        <v>1970</v>
      </c>
      <c r="E67" s="4" t="s">
        <v>160</v>
      </c>
      <c r="F67" s="3"/>
      <c r="G67" s="10"/>
      <c r="H67" s="10" t="s">
        <v>170</v>
      </c>
      <c r="I67" s="5"/>
      <c r="J67" s="4"/>
      <c r="K67" s="4"/>
      <c r="L67" s="5">
        <v>0.1738425925925926</v>
      </c>
      <c r="M67" s="4">
        <v>149</v>
      </c>
      <c r="N67" s="4">
        <v>28</v>
      </c>
      <c r="O67">
        <f>J67+M67</f>
        <v>149</v>
      </c>
      <c r="P67">
        <f>K67+N67</f>
        <v>28</v>
      </c>
    </row>
  </sheetData>
  <sortState xmlns:xlrd2="http://schemas.microsoft.com/office/spreadsheetml/2017/richdata2" ref="A3:P59">
    <sortCondition ref="O2:O59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5F13-A3C6-4771-910D-7C50A1AAD9B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6813-0173-419C-8C5B-80BF750AAF95}">
  <dimension ref="A1:P12"/>
  <sheetViews>
    <sheetView tabSelected="1" workbookViewId="0">
      <selection activeCell="E22" sqref="E22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149</v>
      </c>
      <c r="B2" s="3" t="s">
        <v>9</v>
      </c>
      <c r="C2" s="4">
        <v>2239</v>
      </c>
      <c r="D2" s="4">
        <v>1997</v>
      </c>
      <c r="E2" s="4" t="s">
        <v>10</v>
      </c>
      <c r="F2" s="3" t="s">
        <v>150</v>
      </c>
      <c r="G2" s="9" t="s">
        <v>155</v>
      </c>
      <c r="H2" s="9" t="s">
        <v>168</v>
      </c>
      <c r="I2" s="5">
        <v>7.7638888888888882E-2</v>
      </c>
      <c r="J2" s="4">
        <v>5</v>
      </c>
      <c r="K2" s="4">
        <v>3</v>
      </c>
      <c r="L2" s="5">
        <v>0.10797453703703704</v>
      </c>
      <c r="M2" s="4">
        <v>3</v>
      </c>
      <c r="N2" s="4">
        <v>1</v>
      </c>
      <c r="O2" s="3">
        <f>J2+M2</f>
        <v>8</v>
      </c>
      <c r="P2" s="3">
        <f>K2+N2</f>
        <v>4</v>
      </c>
    </row>
    <row r="3" spans="1:16" x14ac:dyDescent="0.25">
      <c r="A3" s="3" t="s">
        <v>8</v>
      </c>
      <c r="B3" s="3" t="s">
        <v>9</v>
      </c>
      <c r="C3" s="4">
        <v>2243</v>
      </c>
      <c r="D3" s="4">
        <v>2001</v>
      </c>
      <c r="E3" s="4" t="s">
        <v>10</v>
      </c>
      <c r="F3" s="3" t="s">
        <v>11</v>
      </c>
      <c r="G3" s="9" t="s">
        <v>46</v>
      </c>
      <c r="H3" s="10" t="s">
        <v>170</v>
      </c>
      <c r="I3" s="5">
        <v>9.0891203703703696E-2</v>
      </c>
      <c r="J3" s="4">
        <v>2</v>
      </c>
      <c r="K3" s="4">
        <v>1</v>
      </c>
      <c r="L3" s="5">
        <v>0.13668981481481482</v>
      </c>
      <c r="M3" s="4">
        <v>27</v>
      </c>
      <c r="N3" s="4">
        <v>11</v>
      </c>
      <c r="O3" s="3">
        <f>J3+M3</f>
        <v>29</v>
      </c>
      <c r="P3" s="3">
        <f>K3+N3</f>
        <v>12</v>
      </c>
    </row>
    <row r="4" spans="1:16" x14ac:dyDescent="0.25">
      <c r="A4" s="3" t="s">
        <v>61</v>
      </c>
      <c r="B4" s="3" t="s">
        <v>62</v>
      </c>
      <c r="C4" s="4">
        <v>2007</v>
      </c>
      <c r="D4" s="4">
        <v>1995</v>
      </c>
      <c r="E4" s="4" t="s">
        <v>10</v>
      </c>
      <c r="F4" s="3" t="s">
        <v>50</v>
      </c>
      <c r="G4" s="9" t="s">
        <v>155</v>
      </c>
      <c r="H4" s="9" t="s">
        <v>169</v>
      </c>
      <c r="I4" s="5">
        <v>8.4201388888888895E-2</v>
      </c>
      <c r="J4" s="4">
        <v>22</v>
      </c>
      <c r="K4" s="4">
        <v>9</v>
      </c>
      <c r="L4" s="5">
        <v>0.28961805555555559</v>
      </c>
      <c r="M4" s="4">
        <v>37</v>
      </c>
      <c r="N4" s="4">
        <v>8</v>
      </c>
      <c r="O4" s="3">
        <f>J4+M4</f>
        <v>59</v>
      </c>
      <c r="P4" s="3">
        <f>K4+N4</f>
        <v>17</v>
      </c>
    </row>
    <row r="5" spans="1:16" x14ac:dyDescent="0.25">
      <c r="A5" s="3" t="s">
        <v>85</v>
      </c>
      <c r="B5" s="3" t="s">
        <v>86</v>
      </c>
      <c r="C5" s="4">
        <v>2018</v>
      </c>
      <c r="D5" s="4">
        <v>1992</v>
      </c>
      <c r="E5" s="4" t="s">
        <v>10</v>
      </c>
      <c r="F5" s="3" t="s">
        <v>87</v>
      </c>
      <c r="G5" s="9" t="s">
        <v>155</v>
      </c>
      <c r="H5" s="10" t="s">
        <v>176</v>
      </c>
      <c r="I5" s="5">
        <v>8.1782407407407401E-2</v>
      </c>
      <c r="J5" s="4">
        <v>15</v>
      </c>
      <c r="K5" s="4">
        <v>6</v>
      </c>
      <c r="L5" s="5">
        <v>0.22354166666666667</v>
      </c>
      <c r="M5" s="4">
        <v>51</v>
      </c>
      <c r="N5" s="4">
        <v>10</v>
      </c>
      <c r="O5" s="3">
        <f>J5+M5</f>
        <v>66</v>
      </c>
      <c r="P5" s="3">
        <f>K5+N5</f>
        <v>16</v>
      </c>
    </row>
    <row r="6" spans="1:16" x14ac:dyDescent="0.25">
      <c r="A6" s="3" t="s">
        <v>93</v>
      </c>
      <c r="B6" s="3" t="s">
        <v>94</v>
      </c>
      <c r="C6" s="4">
        <v>2021</v>
      </c>
      <c r="D6" s="4">
        <v>2001</v>
      </c>
      <c r="E6" s="4" t="s">
        <v>10</v>
      </c>
      <c r="F6" s="3" t="s">
        <v>95</v>
      </c>
      <c r="G6" s="9" t="s">
        <v>155</v>
      </c>
      <c r="H6" s="10" t="s">
        <v>170</v>
      </c>
      <c r="I6" s="5">
        <v>7.6284722222222226E-2</v>
      </c>
      <c r="J6" s="4">
        <v>4</v>
      </c>
      <c r="K6" s="4">
        <v>2</v>
      </c>
      <c r="L6" s="5">
        <v>0.15326388888888889</v>
      </c>
      <c r="M6" s="4">
        <v>94</v>
      </c>
      <c r="N6" s="4">
        <v>29</v>
      </c>
      <c r="O6" s="3">
        <f>J6+M6</f>
        <v>98</v>
      </c>
      <c r="P6" s="3">
        <f>K6+N6</f>
        <v>31</v>
      </c>
    </row>
    <row r="7" spans="1:16" x14ac:dyDescent="0.25">
      <c r="A7" s="3" t="s">
        <v>44</v>
      </c>
      <c r="B7" s="3" t="s">
        <v>45</v>
      </c>
      <c r="C7" s="4">
        <v>2227</v>
      </c>
      <c r="D7" s="4">
        <v>2000</v>
      </c>
      <c r="E7" s="4" t="s">
        <v>10</v>
      </c>
      <c r="F7" s="3" t="s">
        <v>41</v>
      </c>
      <c r="G7" s="9" t="s">
        <v>47</v>
      </c>
      <c r="H7" s="10" t="s">
        <v>170</v>
      </c>
      <c r="I7" s="5">
        <v>6.0092592592592593E-2</v>
      </c>
      <c r="J7" s="4">
        <v>3</v>
      </c>
      <c r="K7" s="4">
        <v>1</v>
      </c>
      <c r="L7" s="5">
        <v>0.15888888888888889</v>
      </c>
      <c r="M7" s="4">
        <v>111</v>
      </c>
      <c r="N7" s="4">
        <v>35</v>
      </c>
      <c r="O7" s="3">
        <f>J7+M7</f>
        <v>114</v>
      </c>
      <c r="P7" s="3">
        <f>K7+N7</f>
        <v>36</v>
      </c>
    </row>
    <row r="8" spans="1:16" x14ac:dyDescent="0.25">
      <c r="A8" s="3" t="s">
        <v>39</v>
      </c>
      <c r="B8" s="3" t="s">
        <v>40</v>
      </c>
      <c r="C8" s="4">
        <v>2225</v>
      </c>
      <c r="D8" s="4">
        <v>1997</v>
      </c>
      <c r="E8" s="4" t="s">
        <v>10</v>
      </c>
      <c r="F8" s="3" t="s">
        <v>41</v>
      </c>
      <c r="G8" s="9" t="s">
        <v>47</v>
      </c>
      <c r="H8" s="10" t="s">
        <v>170</v>
      </c>
      <c r="I8" s="5">
        <v>6.0219907407407403E-2</v>
      </c>
      <c r="J8" s="4">
        <v>4</v>
      </c>
      <c r="K8" s="4">
        <v>1</v>
      </c>
      <c r="L8" s="5">
        <v>0.15888888888888889</v>
      </c>
      <c r="M8" s="4">
        <v>113</v>
      </c>
      <c r="N8" s="4">
        <v>1</v>
      </c>
      <c r="O8" s="3">
        <f>J8+M8</f>
        <v>117</v>
      </c>
      <c r="P8" s="3">
        <f>K8+N8</f>
        <v>2</v>
      </c>
    </row>
    <row r="9" spans="1:16" x14ac:dyDescent="0.25">
      <c r="A9" s="3" t="s">
        <v>74</v>
      </c>
      <c r="B9" s="3" t="s">
        <v>75</v>
      </c>
      <c r="C9" s="4">
        <v>2014</v>
      </c>
      <c r="D9" s="4">
        <v>1989</v>
      </c>
      <c r="E9" s="4" t="s">
        <v>10</v>
      </c>
      <c r="F9" s="3"/>
      <c r="G9" s="9" t="s">
        <v>155</v>
      </c>
      <c r="H9" s="10" t="s">
        <v>176</v>
      </c>
      <c r="I9" s="5">
        <v>9.4236111111111118E-2</v>
      </c>
      <c r="J9" s="4">
        <v>47</v>
      </c>
      <c r="K9" s="4">
        <v>11</v>
      </c>
      <c r="L9" s="5">
        <v>0.24975694444444443</v>
      </c>
      <c r="M9" s="4">
        <v>78</v>
      </c>
      <c r="N9" s="4">
        <v>12</v>
      </c>
      <c r="O9" s="3">
        <f>J9+M9</f>
        <v>125</v>
      </c>
      <c r="P9" s="3">
        <f>K9+N9</f>
        <v>23</v>
      </c>
    </row>
    <row r="10" spans="1:16" x14ac:dyDescent="0.25">
      <c r="A10" s="3" t="s">
        <v>110</v>
      </c>
      <c r="B10" s="3" t="s">
        <v>111</v>
      </c>
      <c r="C10" s="4">
        <v>2215</v>
      </c>
      <c r="D10" s="4">
        <v>1993</v>
      </c>
      <c r="E10" s="4" t="s">
        <v>10</v>
      </c>
      <c r="F10" s="3" t="s">
        <v>112</v>
      </c>
      <c r="G10" s="9" t="s">
        <v>155</v>
      </c>
      <c r="H10" s="10" t="s">
        <v>170</v>
      </c>
      <c r="I10" s="5">
        <v>8.3391203703703717E-2</v>
      </c>
      <c r="J10" s="4">
        <v>21</v>
      </c>
      <c r="K10" s="4">
        <v>8</v>
      </c>
      <c r="L10" s="5">
        <v>0.1653587962962963</v>
      </c>
      <c r="M10" s="4">
        <v>134</v>
      </c>
      <c r="N10" s="4">
        <v>38</v>
      </c>
      <c r="O10" s="3">
        <f>J10+M10</f>
        <v>155</v>
      </c>
      <c r="P10" s="3">
        <f>K10+N10</f>
        <v>46</v>
      </c>
    </row>
    <row r="11" spans="1:16" x14ac:dyDescent="0.25">
      <c r="A11" s="3" t="s">
        <v>108</v>
      </c>
      <c r="B11" s="3" t="s">
        <v>109</v>
      </c>
      <c r="C11" s="4">
        <v>2210</v>
      </c>
      <c r="D11" s="4">
        <v>1992</v>
      </c>
      <c r="E11" s="4" t="s">
        <v>10</v>
      </c>
      <c r="F11" s="3"/>
      <c r="G11" s="9" t="s">
        <v>155</v>
      </c>
      <c r="H11" s="10" t="s">
        <v>170</v>
      </c>
      <c r="I11" s="5">
        <v>8.8576388888888899E-2</v>
      </c>
      <c r="J11" s="4">
        <v>37</v>
      </c>
      <c r="K11" s="4">
        <v>10</v>
      </c>
      <c r="L11" s="5">
        <v>0.1665625</v>
      </c>
      <c r="M11" s="4">
        <v>137</v>
      </c>
      <c r="N11" s="4">
        <v>39</v>
      </c>
      <c r="O11" s="3">
        <f>J11+M11</f>
        <v>174</v>
      </c>
      <c r="P11" s="3">
        <f>K11+N11</f>
        <v>49</v>
      </c>
    </row>
    <row r="12" spans="1:16" x14ac:dyDescent="0.25">
      <c r="A12" s="3" t="s">
        <v>18</v>
      </c>
      <c r="B12" s="3" t="s">
        <v>19</v>
      </c>
      <c r="C12" s="4">
        <v>2001</v>
      </c>
      <c r="D12" s="4">
        <v>1990</v>
      </c>
      <c r="E12" s="4" t="s">
        <v>10</v>
      </c>
      <c r="F12" s="3"/>
      <c r="G12" s="9" t="s">
        <v>46</v>
      </c>
      <c r="H12" s="10" t="s">
        <v>170</v>
      </c>
      <c r="I12" s="5">
        <v>0.11646990740740741</v>
      </c>
      <c r="J12" s="4">
        <v>7</v>
      </c>
      <c r="K12" s="4">
        <v>3</v>
      </c>
      <c r="L12" s="5">
        <v>0.19601851851851851</v>
      </c>
      <c r="M12" s="4">
        <v>179</v>
      </c>
      <c r="N12" s="4">
        <v>45</v>
      </c>
      <c r="O12" s="3">
        <f>J12+M12</f>
        <v>186</v>
      </c>
      <c r="P12" s="3">
        <f>K12+N12</f>
        <v>48</v>
      </c>
    </row>
  </sheetData>
  <sortState xmlns:xlrd2="http://schemas.microsoft.com/office/spreadsheetml/2017/richdata2" ref="A2:AW12">
    <sortCondition ref="E2:E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C28F0-04CF-42A1-A7AB-1118C930A78C}">
  <dimension ref="A1:P9"/>
  <sheetViews>
    <sheetView workbookViewId="0">
      <selection activeCell="E17" sqref="E17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146</v>
      </c>
      <c r="B2" s="3" t="s">
        <v>147</v>
      </c>
      <c r="C2" s="4">
        <v>2237</v>
      </c>
      <c r="D2" s="4">
        <v>1982</v>
      </c>
      <c r="E2" s="4" t="s">
        <v>16</v>
      </c>
      <c r="F2" s="3"/>
      <c r="G2" s="9" t="s">
        <v>155</v>
      </c>
      <c r="H2" s="9" t="s">
        <v>168</v>
      </c>
      <c r="I2" s="5">
        <v>7.6284722222222226E-2</v>
      </c>
      <c r="J2" s="4">
        <v>2</v>
      </c>
      <c r="K2" s="4">
        <v>2</v>
      </c>
      <c r="L2" s="5">
        <v>0.10795138888888889</v>
      </c>
      <c r="M2" s="4">
        <v>2</v>
      </c>
      <c r="N2" s="4">
        <v>2</v>
      </c>
      <c r="O2" s="3">
        <f>J2+M2</f>
        <v>4</v>
      </c>
      <c r="P2" s="3">
        <f>K2+N2</f>
        <v>4</v>
      </c>
    </row>
    <row r="3" spans="1:16" x14ac:dyDescent="0.25">
      <c r="A3" s="3" t="s">
        <v>76</v>
      </c>
      <c r="B3" s="3" t="s">
        <v>77</v>
      </c>
      <c r="C3" s="4">
        <v>2015</v>
      </c>
      <c r="D3" s="4">
        <v>1978</v>
      </c>
      <c r="E3" s="4" t="s">
        <v>16</v>
      </c>
      <c r="F3" s="3" t="s">
        <v>78</v>
      </c>
      <c r="G3" s="9" t="s">
        <v>155</v>
      </c>
      <c r="H3" s="10" t="s">
        <v>176</v>
      </c>
      <c r="I3" s="5">
        <v>7.6273148148148159E-2</v>
      </c>
      <c r="J3" s="4">
        <v>1</v>
      </c>
      <c r="K3" s="4">
        <v>1</v>
      </c>
      <c r="L3" s="5">
        <v>0.21104166666666668</v>
      </c>
      <c r="M3" s="4">
        <v>33</v>
      </c>
      <c r="N3" s="4">
        <v>8</v>
      </c>
      <c r="O3" s="3">
        <f>J3+M3</f>
        <v>34</v>
      </c>
      <c r="P3" s="3">
        <f>K3+N3</f>
        <v>9</v>
      </c>
    </row>
    <row r="4" spans="1:16" x14ac:dyDescent="0.25">
      <c r="A4" s="3" t="s">
        <v>14</v>
      </c>
      <c r="B4" s="3" t="s">
        <v>15</v>
      </c>
      <c r="C4" s="4">
        <v>2013</v>
      </c>
      <c r="D4" s="4">
        <v>1985</v>
      </c>
      <c r="E4" s="4" t="s">
        <v>16</v>
      </c>
      <c r="F4" s="3" t="s">
        <v>17</v>
      </c>
      <c r="G4" s="9" t="s">
        <v>46</v>
      </c>
      <c r="H4" s="9" t="s">
        <v>168</v>
      </c>
      <c r="I4" s="5">
        <v>0.10552083333333333</v>
      </c>
      <c r="J4" s="4">
        <v>6</v>
      </c>
      <c r="K4" s="4">
        <v>1</v>
      </c>
      <c r="L4" s="5">
        <v>0.11922453703703705</v>
      </c>
      <c r="M4" s="4">
        <v>31</v>
      </c>
      <c r="N4" s="4">
        <v>9</v>
      </c>
      <c r="O4" s="3">
        <f>J4+M4</f>
        <v>37</v>
      </c>
      <c r="P4" s="3">
        <f>K4+N4</f>
        <v>10</v>
      </c>
    </row>
    <row r="5" spans="1:16" x14ac:dyDescent="0.25">
      <c r="A5" s="3" t="s">
        <v>79</v>
      </c>
      <c r="B5" s="3" t="s">
        <v>80</v>
      </c>
      <c r="C5" s="4">
        <v>2016</v>
      </c>
      <c r="D5" s="4">
        <v>1978</v>
      </c>
      <c r="E5" s="4" t="s">
        <v>16</v>
      </c>
      <c r="F5" s="3" t="s">
        <v>81</v>
      </c>
      <c r="G5" s="9" t="s">
        <v>155</v>
      </c>
      <c r="H5" s="10" t="s">
        <v>176</v>
      </c>
      <c r="I5" s="5">
        <v>8.1782407407407401E-2</v>
      </c>
      <c r="J5" s="4">
        <v>16</v>
      </c>
      <c r="K5" s="4">
        <v>4</v>
      </c>
      <c r="L5" s="5">
        <v>0.21341435185185187</v>
      </c>
      <c r="M5" s="4">
        <v>39</v>
      </c>
      <c r="N5" s="4">
        <v>11</v>
      </c>
      <c r="O5" s="3">
        <f>J5+M5</f>
        <v>55</v>
      </c>
      <c r="P5" s="3">
        <f>K5+N5</f>
        <v>15</v>
      </c>
    </row>
    <row r="6" spans="1:16" x14ac:dyDescent="0.25">
      <c r="A6" s="3" t="s">
        <v>143</v>
      </c>
      <c r="B6" s="3" t="s">
        <v>144</v>
      </c>
      <c r="C6" s="4">
        <v>2236</v>
      </c>
      <c r="D6" s="4">
        <v>1984</v>
      </c>
      <c r="E6" s="4" t="s">
        <v>16</v>
      </c>
      <c r="F6" s="3" t="s">
        <v>145</v>
      </c>
      <c r="G6" s="9" t="s">
        <v>155</v>
      </c>
      <c r="H6" s="9" t="s">
        <v>168</v>
      </c>
      <c r="I6" s="5">
        <v>8.2465277777777776E-2</v>
      </c>
      <c r="J6" s="4">
        <v>18</v>
      </c>
      <c r="K6" s="4">
        <v>5</v>
      </c>
      <c r="L6" s="5">
        <v>0.12046296296296295</v>
      </c>
      <c r="M6" s="4">
        <v>42</v>
      </c>
      <c r="N6" s="4">
        <v>13</v>
      </c>
      <c r="O6" s="3">
        <f>J6+M6</f>
        <v>60</v>
      </c>
      <c r="P6" s="3">
        <f>K6+N6</f>
        <v>18</v>
      </c>
    </row>
    <row r="7" spans="1:16" x14ac:dyDescent="0.25">
      <c r="A7" s="3" t="s">
        <v>51</v>
      </c>
      <c r="B7" s="3" t="s">
        <v>52</v>
      </c>
      <c r="C7" s="4">
        <v>2003</v>
      </c>
      <c r="D7" s="4">
        <v>1978</v>
      </c>
      <c r="E7" s="4" t="s">
        <v>16</v>
      </c>
      <c r="F7" s="3" t="s">
        <v>50</v>
      </c>
      <c r="G7" s="9" t="s">
        <v>155</v>
      </c>
      <c r="H7" s="9" t="s">
        <v>169</v>
      </c>
      <c r="I7" s="5">
        <v>9.4282407407407412E-2</v>
      </c>
      <c r="J7" s="4">
        <v>50</v>
      </c>
      <c r="K7" s="4">
        <v>6</v>
      </c>
      <c r="L7" s="5">
        <v>0.30378472222222225</v>
      </c>
      <c r="M7" s="4">
        <v>41</v>
      </c>
      <c r="N7" s="4">
        <v>4</v>
      </c>
      <c r="O7" s="3">
        <f>J7+M7</f>
        <v>91</v>
      </c>
      <c r="P7" s="3">
        <f>K7+N7</f>
        <v>10</v>
      </c>
    </row>
    <row r="8" spans="1:16" x14ac:dyDescent="0.25">
      <c r="A8" s="3" t="s">
        <v>42</v>
      </c>
      <c r="B8" s="3" t="s">
        <v>43</v>
      </c>
      <c r="C8" s="4">
        <v>2226</v>
      </c>
      <c r="D8" s="4">
        <v>1979</v>
      </c>
      <c r="E8" s="4" t="s">
        <v>16</v>
      </c>
      <c r="F8" s="3" t="s">
        <v>41</v>
      </c>
      <c r="G8" s="9" t="s">
        <v>47</v>
      </c>
      <c r="H8" s="9" t="s">
        <v>168</v>
      </c>
      <c r="I8" s="5">
        <v>6.0324074074074079E-2</v>
      </c>
      <c r="J8" s="4">
        <v>5</v>
      </c>
      <c r="K8" s="4">
        <v>1</v>
      </c>
      <c r="L8" s="5">
        <v>0.1304976851851852</v>
      </c>
      <c r="M8" s="4">
        <v>111</v>
      </c>
      <c r="N8" s="4">
        <v>18</v>
      </c>
      <c r="O8" s="3">
        <f>J8+M8</f>
        <v>116</v>
      </c>
      <c r="P8" s="3">
        <f>K8+N8</f>
        <v>19</v>
      </c>
    </row>
    <row r="9" spans="1:16" x14ac:dyDescent="0.25">
      <c r="A9" s="3" t="s">
        <v>35</v>
      </c>
      <c r="B9" s="3" t="s">
        <v>36</v>
      </c>
      <c r="C9" s="4">
        <v>2211</v>
      </c>
      <c r="D9" s="4">
        <v>1980</v>
      </c>
      <c r="E9" s="4" t="s">
        <v>16</v>
      </c>
      <c r="F9" s="3" t="s">
        <v>29</v>
      </c>
      <c r="G9" s="9" t="s">
        <v>47</v>
      </c>
      <c r="H9" s="9" t="s">
        <v>168</v>
      </c>
      <c r="I9" s="5">
        <v>7.391203703703704E-2</v>
      </c>
      <c r="J9" s="4">
        <v>6</v>
      </c>
      <c r="K9" s="4">
        <v>2</v>
      </c>
      <c r="L9" s="5">
        <v>0.16353009259259257</v>
      </c>
      <c r="M9" s="4">
        <v>191</v>
      </c>
      <c r="N9" s="4">
        <v>31</v>
      </c>
      <c r="O9" s="3">
        <f>J9+M9</f>
        <v>197</v>
      </c>
      <c r="P9" s="3">
        <f>K9+N9</f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12F22-F072-456E-8D22-527FA23FE873}">
  <dimension ref="A1:P16"/>
  <sheetViews>
    <sheetView workbookViewId="0">
      <selection activeCell="B18" sqref="B18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182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5</v>
      </c>
      <c r="B2" s="3" t="s">
        <v>6</v>
      </c>
      <c r="C2" s="4">
        <v>2025</v>
      </c>
      <c r="D2" s="4">
        <v>1976</v>
      </c>
      <c r="E2" s="4" t="s">
        <v>7</v>
      </c>
      <c r="F2" s="3"/>
      <c r="G2" s="9" t="s">
        <v>46</v>
      </c>
      <c r="H2" s="10" t="s">
        <v>176</v>
      </c>
      <c r="I2" s="5">
        <v>8.7500000000000008E-2</v>
      </c>
      <c r="J2" s="4">
        <v>1</v>
      </c>
      <c r="K2" s="4">
        <v>1</v>
      </c>
      <c r="L2" s="5">
        <v>0.20042824074074073</v>
      </c>
      <c r="M2" s="4">
        <v>12</v>
      </c>
      <c r="N2" s="4">
        <v>4</v>
      </c>
      <c r="O2" s="3">
        <f>J2+M2</f>
        <v>13</v>
      </c>
      <c r="P2" s="3">
        <f>K2+N2</f>
        <v>5</v>
      </c>
    </row>
    <row r="3" spans="1:16" x14ac:dyDescent="0.25">
      <c r="A3" s="3" t="s">
        <v>67</v>
      </c>
      <c r="B3" s="3" t="s">
        <v>68</v>
      </c>
      <c r="C3" s="4">
        <v>2010</v>
      </c>
      <c r="D3" s="4">
        <v>1970</v>
      </c>
      <c r="E3" s="4" t="s">
        <v>7</v>
      </c>
      <c r="F3" s="3" t="s">
        <v>69</v>
      </c>
      <c r="G3" s="9" t="s">
        <v>155</v>
      </c>
      <c r="H3" s="10" t="s">
        <v>176</v>
      </c>
      <c r="I3" s="5">
        <v>7.8229166666666669E-2</v>
      </c>
      <c r="J3" s="4">
        <v>11</v>
      </c>
      <c r="K3" s="4">
        <v>1</v>
      </c>
      <c r="L3" s="5">
        <v>0.21343749999999997</v>
      </c>
      <c r="M3" s="4">
        <v>40</v>
      </c>
      <c r="N3" s="4">
        <v>14</v>
      </c>
      <c r="O3" s="3">
        <f>J3+M3</f>
        <v>51</v>
      </c>
      <c r="P3" s="3">
        <f>K3+N3</f>
        <v>15</v>
      </c>
    </row>
    <row r="4" spans="1:16" x14ac:dyDescent="0.25">
      <c r="A4" s="3" t="s">
        <v>151</v>
      </c>
      <c r="B4" s="3" t="s">
        <v>152</v>
      </c>
      <c r="C4" s="4">
        <v>2240</v>
      </c>
      <c r="D4" s="4">
        <v>1969</v>
      </c>
      <c r="E4" s="4" t="s">
        <v>7</v>
      </c>
      <c r="F4" s="3" t="s">
        <v>153</v>
      </c>
      <c r="G4" s="9" t="s">
        <v>155</v>
      </c>
      <c r="H4" s="9" t="s">
        <v>168</v>
      </c>
      <c r="I4" s="5">
        <v>8.5902777777777772E-2</v>
      </c>
      <c r="J4" s="4">
        <v>30</v>
      </c>
      <c r="K4" s="4">
        <v>5</v>
      </c>
      <c r="L4" s="5">
        <v>0.12306712962962962</v>
      </c>
      <c r="M4" s="4">
        <v>50</v>
      </c>
      <c r="N4" s="4">
        <v>8</v>
      </c>
      <c r="O4" s="3">
        <f>J4+M4</f>
        <v>80</v>
      </c>
      <c r="P4" s="3">
        <f>K4+N4</f>
        <v>13</v>
      </c>
    </row>
    <row r="5" spans="1:16" x14ac:dyDescent="0.25">
      <c r="A5" s="3" t="s">
        <v>113</v>
      </c>
      <c r="B5" s="3" t="s">
        <v>114</v>
      </c>
      <c r="C5" s="4">
        <v>2216</v>
      </c>
      <c r="D5" s="4">
        <v>1976</v>
      </c>
      <c r="E5" s="4" t="s">
        <v>7</v>
      </c>
      <c r="F5" s="3" t="s">
        <v>115</v>
      </c>
      <c r="G5" s="9" t="s">
        <v>155</v>
      </c>
      <c r="H5" s="10" t="s">
        <v>170</v>
      </c>
      <c r="I5" s="5">
        <v>8.1018518518518517E-2</v>
      </c>
      <c r="J5" s="4">
        <v>14</v>
      </c>
      <c r="K5" s="4">
        <v>2</v>
      </c>
      <c r="L5" s="5">
        <v>0.15003472222222222</v>
      </c>
      <c r="M5" s="4">
        <v>68</v>
      </c>
      <c r="N5" s="4">
        <v>11</v>
      </c>
      <c r="O5" s="3">
        <f>J5+M5</f>
        <v>82</v>
      </c>
      <c r="P5" s="3">
        <f>K5+N5</f>
        <v>13</v>
      </c>
    </row>
    <row r="6" spans="1:16" x14ac:dyDescent="0.25">
      <c r="A6" s="3" t="s">
        <v>106</v>
      </c>
      <c r="B6" s="3" t="s">
        <v>107</v>
      </c>
      <c r="C6" s="4">
        <v>2209</v>
      </c>
      <c r="D6" s="4">
        <v>1972</v>
      </c>
      <c r="E6" s="4" t="s">
        <v>7</v>
      </c>
      <c r="F6" s="3" t="s">
        <v>29</v>
      </c>
      <c r="G6" s="9" t="s">
        <v>155</v>
      </c>
      <c r="H6" s="9" t="s">
        <v>168</v>
      </c>
      <c r="I6" s="5">
        <v>8.5717592592592595E-2</v>
      </c>
      <c r="J6" s="4">
        <v>28</v>
      </c>
      <c r="K6" s="4">
        <v>4</v>
      </c>
      <c r="L6" s="5">
        <v>0.12394675925925926</v>
      </c>
      <c r="M6" s="4">
        <v>63</v>
      </c>
      <c r="N6" s="4">
        <v>13</v>
      </c>
      <c r="O6" s="3">
        <f>J6+M6</f>
        <v>91</v>
      </c>
      <c r="P6" s="3">
        <f>K6+N6</f>
        <v>17</v>
      </c>
    </row>
    <row r="7" spans="1:16" x14ac:dyDescent="0.25">
      <c r="A7" s="3" t="s">
        <v>141</v>
      </c>
      <c r="B7" s="3" t="s">
        <v>91</v>
      </c>
      <c r="C7" s="4">
        <v>2235</v>
      </c>
      <c r="D7" s="4">
        <v>1970</v>
      </c>
      <c r="E7" s="4" t="s">
        <v>7</v>
      </c>
      <c r="F7" s="3" t="s">
        <v>142</v>
      </c>
      <c r="G7" s="9" t="s">
        <v>155</v>
      </c>
      <c r="H7" s="9" t="s">
        <v>168</v>
      </c>
      <c r="I7" s="5">
        <v>8.8391203703703694E-2</v>
      </c>
      <c r="J7" s="4">
        <v>36</v>
      </c>
      <c r="K7" s="4">
        <v>8</v>
      </c>
      <c r="L7" s="5">
        <v>0.12393518518518519</v>
      </c>
      <c r="M7" s="4">
        <v>56</v>
      </c>
      <c r="N7" s="4">
        <v>12</v>
      </c>
      <c r="O7" s="3">
        <f>J7+M7</f>
        <v>92</v>
      </c>
      <c r="P7" s="3">
        <f>K7+N7</f>
        <v>20</v>
      </c>
    </row>
    <row r="8" spans="1:16" x14ac:dyDescent="0.25">
      <c r="A8" s="3" t="s">
        <v>132</v>
      </c>
      <c r="B8" s="3" t="s">
        <v>133</v>
      </c>
      <c r="C8" s="4">
        <v>2231</v>
      </c>
      <c r="D8" s="4">
        <v>1973</v>
      </c>
      <c r="E8" s="4" t="s">
        <v>7</v>
      </c>
      <c r="F8" s="3" t="s">
        <v>118</v>
      </c>
      <c r="G8" s="9" t="s">
        <v>155</v>
      </c>
      <c r="H8" s="9" t="s">
        <v>168</v>
      </c>
      <c r="I8" s="5">
        <v>8.5983796296296308E-2</v>
      </c>
      <c r="J8" s="4">
        <v>33</v>
      </c>
      <c r="K8" s="4">
        <v>6</v>
      </c>
      <c r="L8" s="5">
        <v>0.12553240740740743</v>
      </c>
      <c r="M8" s="4">
        <v>80</v>
      </c>
      <c r="N8" s="4">
        <v>18</v>
      </c>
      <c r="O8" s="3">
        <f>J8+M8</f>
        <v>113</v>
      </c>
      <c r="P8" s="3">
        <f>K8+N8</f>
        <v>24</v>
      </c>
    </row>
    <row r="9" spans="1:16" x14ac:dyDescent="0.25">
      <c r="A9" s="3" t="s">
        <v>82</v>
      </c>
      <c r="B9" s="3" t="s">
        <v>83</v>
      </c>
      <c r="C9" s="4">
        <v>2017</v>
      </c>
      <c r="D9" s="4">
        <v>1969</v>
      </c>
      <c r="E9" s="4" t="s">
        <v>7</v>
      </c>
      <c r="F9" s="3" t="s">
        <v>84</v>
      </c>
      <c r="G9" s="9" t="s">
        <v>155</v>
      </c>
      <c r="H9" s="10" t="s">
        <v>176</v>
      </c>
      <c r="I9" s="5">
        <v>9.4212962962962957E-2</v>
      </c>
      <c r="J9" s="4">
        <v>46</v>
      </c>
      <c r="K9" s="4">
        <v>10</v>
      </c>
      <c r="L9" s="5">
        <v>0.245</v>
      </c>
      <c r="M9" s="4">
        <v>74</v>
      </c>
      <c r="N9" s="4">
        <v>24</v>
      </c>
      <c r="O9" s="3">
        <f>J9+M9</f>
        <v>120</v>
      </c>
      <c r="P9" s="3">
        <f>K9+N9</f>
        <v>34</v>
      </c>
    </row>
    <row r="10" spans="1:16" x14ac:dyDescent="0.25">
      <c r="A10" s="3" t="s">
        <v>96</v>
      </c>
      <c r="B10" s="3" t="s">
        <v>97</v>
      </c>
      <c r="C10" s="4">
        <v>2022</v>
      </c>
      <c r="D10" s="4">
        <v>1968</v>
      </c>
      <c r="E10" s="4" t="s">
        <v>7</v>
      </c>
      <c r="F10" s="3" t="s">
        <v>98</v>
      </c>
      <c r="G10" s="9" t="s">
        <v>155</v>
      </c>
      <c r="H10" s="10" t="s">
        <v>176</v>
      </c>
      <c r="I10" s="5">
        <v>0.1027199074074074</v>
      </c>
      <c r="J10" s="4">
        <v>61</v>
      </c>
      <c r="K10" s="4">
        <v>15</v>
      </c>
      <c r="L10" s="5">
        <v>0.2852777777777778</v>
      </c>
      <c r="M10" s="4">
        <v>104</v>
      </c>
      <c r="N10" s="4">
        <v>36</v>
      </c>
      <c r="O10" s="3">
        <f>J10+M10</f>
        <v>165</v>
      </c>
      <c r="P10" s="3">
        <f>K10+N10</f>
        <v>51</v>
      </c>
    </row>
    <row r="11" spans="1:16" x14ac:dyDescent="0.25">
      <c r="A11" s="3" t="s">
        <v>154</v>
      </c>
      <c r="B11" s="3" t="s">
        <v>114</v>
      </c>
      <c r="C11" s="4">
        <v>2242</v>
      </c>
      <c r="D11" s="4">
        <v>1976</v>
      </c>
      <c r="E11" s="4" t="s">
        <v>7</v>
      </c>
      <c r="F11" s="3" t="s">
        <v>140</v>
      </c>
      <c r="G11" s="9" t="s">
        <v>155</v>
      </c>
      <c r="H11" s="9" t="s">
        <v>168</v>
      </c>
      <c r="I11" s="5">
        <v>0.10361111111111111</v>
      </c>
      <c r="J11" s="4">
        <v>65</v>
      </c>
      <c r="K11" s="4">
        <v>17</v>
      </c>
      <c r="L11" s="5">
        <v>0.13043981481481481</v>
      </c>
      <c r="M11" s="4">
        <v>104</v>
      </c>
      <c r="N11" s="4">
        <v>26</v>
      </c>
      <c r="O11" s="3">
        <f>J11+M11</f>
        <v>169</v>
      </c>
      <c r="P11" s="3">
        <f>K11+N11</f>
        <v>43</v>
      </c>
    </row>
    <row r="12" spans="1:16" x14ac:dyDescent="0.25">
      <c r="A12" s="3" t="s">
        <v>37</v>
      </c>
      <c r="B12" s="3" t="s">
        <v>38</v>
      </c>
      <c r="C12" s="4">
        <v>2212</v>
      </c>
      <c r="D12" s="4">
        <v>1968</v>
      </c>
      <c r="E12" s="4" t="s">
        <v>7</v>
      </c>
      <c r="F12" s="3"/>
      <c r="G12" s="9" t="s">
        <v>47</v>
      </c>
      <c r="H12" s="10" t="s">
        <v>170</v>
      </c>
      <c r="I12" s="5">
        <v>7.3923611111111107E-2</v>
      </c>
      <c r="J12" s="4">
        <v>7</v>
      </c>
      <c r="K12" s="4">
        <v>1</v>
      </c>
      <c r="L12" s="5">
        <v>0.19833333333333333</v>
      </c>
      <c r="M12" s="4">
        <v>182</v>
      </c>
      <c r="N12" s="4">
        <v>40</v>
      </c>
      <c r="O12" s="3">
        <f>J12+M12</f>
        <v>189</v>
      </c>
      <c r="P12" s="3">
        <f>K12+N12</f>
        <v>41</v>
      </c>
    </row>
    <row r="13" spans="1:16" x14ac:dyDescent="0.25">
      <c r="A13" s="3" t="s">
        <v>119</v>
      </c>
      <c r="B13" s="3" t="s">
        <v>120</v>
      </c>
      <c r="C13" s="4">
        <v>2219</v>
      </c>
      <c r="D13" s="4">
        <v>1970</v>
      </c>
      <c r="E13" s="4" t="s">
        <v>7</v>
      </c>
      <c r="F13" s="3" t="s">
        <v>121</v>
      </c>
      <c r="G13" s="9" t="s">
        <v>155</v>
      </c>
      <c r="H13" s="10" t="s">
        <v>170</v>
      </c>
      <c r="I13" s="5">
        <v>0.10726851851851853</v>
      </c>
      <c r="J13" s="4">
        <v>71</v>
      </c>
      <c r="K13" s="4">
        <v>19</v>
      </c>
      <c r="L13" s="5">
        <v>0.18020833333333333</v>
      </c>
      <c r="M13" s="4">
        <v>159</v>
      </c>
      <c r="N13" s="4">
        <v>35</v>
      </c>
      <c r="O13" s="3">
        <f>J13+M13</f>
        <v>230</v>
      </c>
      <c r="P13" s="3">
        <f>K13+N13</f>
        <v>54</v>
      </c>
    </row>
    <row r="14" spans="1:16" x14ac:dyDescent="0.25">
      <c r="A14" s="3" t="s">
        <v>134</v>
      </c>
      <c r="B14" s="3" t="s">
        <v>135</v>
      </c>
      <c r="C14" s="4">
        <v>2232</v>
      </c>
      <c r="D14" s="4">
        <v>1971</v>
      </c>
      <c r="E14" s="4" t="s">
        <v>7</v>
      </c>
      <c r="F14" s="3" t="s">
        <v>121</v>
      </c>
      <c r="G14" s="9" t="s">
        <v>155</v>
      </c>
      <c r="H14" s="10" t="s">
        <v>170</v>
      </c>
      <c r="I14" s="5">
        <v>0.10728009259259259</v>
      </c>
      <c r="J14" s="4">
        <v>72</v>
      </c>
      <c r="K14" s="4">
        <v>20</v>
      </c>
      <c r="L14" s="5">
        <v>0.18021990740740743</v>
      </c>
      <c r="M14" s="4">
        <v>161</v>
      </c>
      <c r="N14" s="4">
        <v>37</v>
      </c>
      <c r="O14" s="3">
        <f>J14+M14</f>
        <v>233</v>
      </c>
      <c r="P14" s="3">
        <f>K14+N14</f>
        <v>57</v>
      </c>
    </row>
    <row r="15" spans="1:16" x14ac:dyDescent="0.25">
      <c r="A15" s="3" t="s">
        <v>53</v>
      </c>
      <c r="B15" s="3" t="s">
        <v>54</v>
      </c>
      <c r="C15" s="4">
        <v>2004</v>
      </c>
      <c r="D15" s="4">
        <v>1969</v>
      </c>
      <c r="E15" s="4" t="s">
        <v>7</v>
      </c>
      <c r="F15" s="3" t="s">
        <v>55</v>
      </c>
      <c r="G15" s="9" t="s">
        <v>155</v>
      </c>
      <c r="H15" s="10" t="s">
        <v>170</v>
      </c>
      <c r="I15" s="5">
        <v>9.706018518518518E-2</v>
      </c>
      <c r="J15" s="4">
        <v>53</v>
      </c>
      <c r="K15" s="4">
        <v>11</v>
      </c>
      <c r="L15" s="5">
        <v>0.21204861111111109</v>
      </c>
      <c r="M15" s="4">
        <v>194</v>
      </c>
      <c r="N15" s="4">
        <v>44</v>
      </c>
      <c r="O15" s="3">
        <f>J15+M15</f>
        <v>247</v>
      </c>
      <c r="P15" s="3">
        <f>K15+N15</f>
        <v>55</v>
      </c>
    </row>
    <row r="16" spans="1:16" x14ac:dyDescent="0.25">
      <c r="A16" s="3" t="s">
        <v>102</v>
      </c>
      <c r="B16" s="3" t="s">
        <v>12</v>
      </c>
      <c r="C16" s="4">
        <v>2207</v>
      </c>
      <c r="D16" s="4">
        <v>1973</v>
      </c>
      <c r="E16" s="4" t="s">
        <v>7</v>
      </c>
      <c r="F16" s="3"/>
      <c r="G16" s="9" t="s">
        <v>155</v>
      </c>
      <c r="H16" s="9" t="s">
        <v>168</v>
      </c>
      <c r="I16" s="5">
        <v>0.11417824074074073</v>
      </c>
      <c r="J16" s="4">
        <v>78</v>
      </c>
      <c r="K16" s="4">
        <v>22</v>
      </c>
      <c r="L16" s="5">
        <v>0.1496875</v>
      </c>
      <c r="M16" s="4">
        <v>172</v>
      </c>
      <c r="N16" s="4">
        <v>42</v>
      </c>
      <c r="O16" s="3">
        <f>J16+M16</f>
        <v>250</v>
      </c>
      <c r="P16" s="3">
        <f>K16+N16</f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B257-7A5D-4DE6-A709-2066728F871E}">
  <dimension ref="A1:P14"/>
  <sheetViews>
    <sheetView workbookViewId="0">
      <selection activeCell="D18" sqref="D18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125</v>
      </c>
      <c r="B2" s="3" t="s">
        <v>126</v>
      </c>
      <c r="C2" s="4">
        <v>2224</v>
      </c>
      <c r="D2" s="4">
        <v>1965</v>
      </c>
      <c r="E2" s="4" t="s">
        <v>13</v>
      </c>
      <c r="F2" s="3" t="s">
        <v>95</v>
      </c>
      <c r="G2" s="9" t="s">
        <v>155</v>
      </c>
      <c r="H2" s="9" t="s">
        <v>168</v>
      </c>
      <c r="I2" s="5">
        <v>7.8020833333333331E-2</v>
      </c>
      <c r="J2" s="4">
        <v>6</v>
      </c>
      <c r="K2" s="4">
        <v>1</v>
      </c>
      <c r="L2" s="5">
        <v>0.10983796296296296</v>
      </c>
      <c r="M2" s="4">
        <v>7</v>
      </c>
      <c r="N2" s="4">
        <v>1</v>
      </c>
      <c r="O2" s="3">
        <f>J2+M2</f>
        <v>13</v>
      </c>
      <c r="P2" s="3">
        <f>K2+N2</f>
        <v>2</v>
      </c>
    </row>
    <row r="3" spans="1:16" x14ac:dyDescent="0.25">
      <c r="A3" s="3" t="s">
        <v>90</v>
      </c>
      <c r="B3" s="3" t="s">
        <v>91</v>
      </c>
      <c r="C3" s="4">
        <v>2020</v>
      </c>
      <c r="D3" s="4">
        <v>1967</v>
      </c>
      <c r="E3" s="4" t="s">
        <v>13</v>
      </c>
      <c r="F3" s="3" t="s">
        <v>92</v>
      </c>
      <c r="G3" s="9" t="s">
        <v>155</v>
      </c>
      <c r="H3" s="10" t="s">
        <v>176</v>
      </c>
      <c r="I3" s="5">
        <v>7.8194444444444441E-2</v>
      </c>
      <c r="J3" s="4">
        <v>9</v>
      </c>
      <c r="K3" s="4">
        <v>2</v>
      </c>
      <c r="L3" s="5">
        <v>0.20868055555555556</v>
      </c>
      <c r="M3" s="4">
        <v>29</v>
      </c>
      <c r="N3" s="4">
        <v>3</v>
      </c>
      <c r="O3" s="3">
        <f>J3+M3</f>
        <v>38</v>
      </c>
      <c r="P3" s="3">
        <f>K3+N3</f>
        <v>5</v>
      </c>
    </row>
    <row r="4" spans="1:16" x14ac:dyDescent="0.25">
      <c r="A4" s="3" t="s">
        <v>23</v>
      </c>
      <c r="B4" s="3" t="s">
        <v>24</v>
      </c>
      <c r="C4" s="4">
        <v>2223</v>
      </c>
      <c r="D4" s="4">
        <v>1963</v>
      </c>
      <c r="E4" s="4" t="s">
        <v>13</v>
      </c>
      <c r="F4" s="3" t="s">
        <v>25</v>
      </c>
      <c r="G4" s="9" t="s">
        <v>46</v>
      </c>
      <c r="H4" s="9" t="s">
        <v>168</v>
      </c>
      <c r="I4" s="5">
        <v>0.13847222222222222</v>
      </c>
      <c r="J4" s="4">
        <v>9</v>
      </c>
      <c r="K4" s="4">
        <v>3</v>
      </c>
      <c r="L4" s="5">
        <v>0.11930555555555555</v>
      </c>
      <c r="M4" s="4">
        <v>39</v>
      </c>
      <c r="N4" s="4">
        <v>8</v>
      </c>
      <c r="O4" s="3">
        <f>J4+M4</f>
        <v>48</v>
      </c>
      <c r="P4" s="3">
        <f>K4+N4</f>
        <v>11</v>
      </c>
    </row>
    <row r="5" spans="1:16" x14ac:dyDescent="0.25">
      <c r="A5" s="3" t="s">
        <v>99</v>
      </c>
      <c r="B5" s="3" t="s">
        <v>83</v>
      </c>
      <c r="C5" s="4">
        <v>2201</v>
      </c>
      <c r="D5" s="4">
        <v>1964</v>
      </c>
      <c r="E5" s="4" t="s">
        <v>13</v>
      </c>
      <c r="F5" s="3"/>
      <c r="G5" s="9" t="s">
        <v>155</v>
      </c>
      <c r="H5" s="9" t="s">
        <v>168</v>
      </c>
      <c r="I5" s="5">
        <v>8.5902777777777772E-2</v>
      </c>
      <c r="J5" s="4">
        <v>29</v>
      </c>
      <c r="K5" s="4">
        <v>6</v>
      </c>
      <c r="L5" s="5">
        <v>0.1173611111111111</v>
      </c>
      <c r="M5" s="4">
        <v>22</v>
      </c>
      <c r="N5" s="4">
        <v>3</v>
      </c>
      <c r="O5" s="3">
        <f>J5+M5</f>
        <v>51</v>
      </c>
      <c r="P5" s="3">
        <f>K5+N5</f>
        <v>9</v>
      </c>
    </row>
    <row r="6" spans="1:16" x14ac:dyDescent="0.25">
      <c r="A6" s="3" t="s">
        <v>63</v>
      </c>
      <c r="B6" s="3" t="s">
        <v>64</v>
      </c>
      <c r="C6" s="4">
        <v>2008</v>
      </c>
      <c r="D6" s="4">
        <v>1964</v>
      </c>
      <c r="E6" s="4" t="s">
        <v>13</v>
      </c>
      <c r="F6" s="3" t="s">
        <v>50</v>
      </c>
      <c r="G6" s="9" t="s">
        <v>155</v>
      </c>
      <c r="H6" s="9" t="s">
        <v>169</v>
      </c>
      <c r="I6" s="5">
        <v>8.2476851851851843E-2</v>
      </c>
      <c r="J6" s="4">
        <v>19</v>
      </c>
      <c r="K6" s="4">
        <v>4</v>
      </c>
      <c r="L6" s="5">
        <v>0.28961805555555559</v>
      </c>
      <c r="M6" s="4">
        <v>39</v>
      </c>
      <c r="N6" s="4">
        <v>7</v>
      </c>
      <c r="O6" s="3">
        <f>J6+M6</f>
        <v>58</v>
      </c>
      <c r="P6" s="3">
        <f>K6+N6</f>
        <v>11</v>
      </c>
    </row>
    <row r="7" spans="1:16" x14ac:dyDescent="0.25">
      <c r="A7" s="3" t="s">
        <v>65</v>
      </c>
      <c r="B7" s="3" t="s">
        <v>66</v>
      </c>
      <c r="C7" s="4">
        <v>2009</v>
      </c>
      <c r="D7" s="4">
        <v>1964</v>
      </c>
      <c r="E7" s="4" t="s">
        <v>13</v>
      </c>
      <c r="F7" s="3" t="s">
        <v>50</v>
      </c>
      <c r="G7" s="9" t="s">
        <v>155</v>
      </c>
      <c r="H7" s="9" t="s">
        <v>169</v>
      </c>
      <c r="I7" s="5">
        <v>8.9560185185185173E-2</v>
      </c>
      <c r="J7" s="4">
        <v>42</v>
      </c>
      <c r="K7" s="4">
        <v>8</v>
      </c>
      <c r="L7" s="5">
        <v>0.28961805555555559</v>
      </c>
      <c r="M7" s="4">
        <v>38</v>
      </c>
      <c r="N7" s="4">
        <v>6</v>
      </c>
      <c r="O7" s="3">
        <f>J7+M7</f>
        <v>80</v>
      </c>
      <c r="P7" s="3">
        <f>K7+N7</f>
        <v>14</v>
      </c>
    </row>
    <row r="8" spans="1:16" x14ac:dyDescent="0.25">
      <c r="A8" s="3" t="s">
        <v>138</v>
      </c>
      <c r="B8" s="3" t="s">
        <v>139</v>
      </c>
      <c r="C8" s="4">
        <v>2234</v>
      </c>
      <c r="D8" s="4">
        <v>1965</v>
      </c>
      <c r="E8" s="4" t="s">
        <v>13</v>
      </c>
      <c r="F8" s="3" t="s">
        <v>140</v>
      </c>
      <c r="G8" s="9" t="s">
        <v>155</v>
      </c>
      <c r="H8" s="9" t="s">
        <v>168</v>
      </c>
      <c r="I8" s="5">
        <v>0.10363425925925925</v>
      </c>
      <c r="J8" s="4">
        <v>66</v>
      </c>
      <c r="K8" s="4">
        <v>12</v>
      </c>
      <c r="L8" s="5">
        <v>0.11733796296296296</v>
      </c>
      <c r="M8" s="4">
        <v>20</v>
      </c>
      <c r="N8" s="4">
        <v>2</v>
      </c>
      <c r="O8" s="3">
        <f>J8+M8</f>
        <v>86</v>
      </c>
      <c r="P8" s="3">
        <f>K8+N8</f>
        <v>14</v>
      </c>
    </row>
    <row r="9" spans="1:16" x14ac:dyDescent="0.25">
      <c r="A9" s="3" t="s">
        <v>48</v>
      </c>
      <c r="B9" s="3" t="s">
        <v>49</v>
      </c>
      <c r="C9" s="4">
        <v>2002</v>
      </c>
      <c r="D9" s="4">
        <v>1964</v>
      </c>
      <c r="E9" s="4" t="s">
        <v>13</v>
      </c>
      <c r="F9" s="3" t="s">
        <v>50</v>
      </c>
      <c r="G9" s="9" t="s">
        <v>155</v>
      </c>
      <c r="H9" s="9" t="s">
        <v>169</v>
      </c>
      <c r="I9" s="5">
        <v>9.4270833333333345E-2</v>
      </c>
      <c r="J9" s="4">
        <v>49</v>
      </c>
      <c r="K9" s="4">
        <v>10</v>
      </c>
      <c r="L9" s="5">
        <v>0.30379629629629629</v>
      </c>
      <c r="M9" s="4">
        <v>42</v>
      </c>
      <c r="N9" s="4">
        <v>8</v>
      </c>
      <c r="O9" s="3">
        <f>J9+M9</f>
        <v>91</v>
      </c>
      <c r="P9" s="3">
        <f>K9+N9</f>
        <v>18</v>
      </c>
    </row>
    <row r="10" spans="1:16" x14ac:dyDescent="0.25">
      <c r="A10" s="3" t="s">
        <v>123</v>
      </c>
      <c r="B10" s="3" t="s">
        <v>27</v>
      </c>
      <c r="C10" s="4">
        <v>2222</v>
      </c>
      <c r="D10" s="4">
        <v>1964</v>
      </c>
      <c r="E10" s="4" t="s">
        <v>13</v>
      </c>
      <c r="F10" s="3" t="s">
        <v>124</v>
      </c>
      <c r="G10" s="9" t="s">
        <v>155</v>
      </c>
      <c r="H10" s="10" t="s">
        <v>170</v>
      </c>
      <c r="I10" s="5">
        <v>8.0219907407407406E-2</v>
      </c>
      <c r="J10" s="4">
        <v>13</v>
      </c>
      <c r="K10" s="4">
        <v>3</v>
      </c>
      <c r="L10" s="5">
        <v>0.15263888888888888</v>
      </c>
      <c r="M10" s="4">
        <v>81</v>
      </c>
      <c r="N10" s="4">
        <v>8</v>
      </c>
      <c r="O10" s="3">
        <f>J10+M10</f>
        <v>94</v>
      </c>
      <c r="P10" s="3">
        <f>K10+N10</f>
        <v>11</v>
      </c>
    </row>
    <row r="11" spans="1:16" x14ac:dyDescent="0.25">
      <c r="A11" s="3" t="s">
        <v>20</v>
      </c>
      <c r="B11" s="3" t="s">
        <v>21</v>
      </c>
      <c r="C11" s="4">
        <v>2221</v>
      </c>
      <c r="D11" s="4">
        <v>1966</v>
      </c>
      <c r="E11" s="4" t="s">
        <v>13</v>
      </c>
      <c r="F11" s="3" t="s">
        <v>22</v>
      </c>
      <c r="G11" s="9" t="s">
        <v>46</v>
      </c>
      <c r="H11" s="9" t="s">
        <v>168</v>
      </c>
      <c r="I11" s="5">
        <v>0.12071759259259258</v>
      </c>
      <c r="J11" s="4">
        <v>8</v>
      </c>
      <c r="K11" s="4">
        <v>2</v>
      </c>
      <c r="L11" s="5">
        <v>0.12649305555555554</v>
      </c>
      <c r="M11" s="4">
        <v>93</v>
      </c>
      <c r="N11" s="4">
        <v>18</v>
      </c>
      <c r="O11" s="3">
        <f>J11+M11</f>
        <v>101</v>
      </c>
      <c r="P11" s="3">
        <f>K11+N11</f>
        <v>20</v>
      </c>
    </row>
    <row r="12" spans="1:16" x14ac:dyDescent="0.25">
      <c r="A12" s="3" t="s">
        <v>122</v>
      </c>
      <c r="B12" s="3" t="s">
        <v>109</v>
      </c>
      <c r="C12" s="4">
        <v>2220</v>
      </c>
      <c r="D12" s="4">
        <v>1966</v>
      </c>
      <c r="E12" s="4" t="s">
        <v>13</v>
      </c>
      <c r="F12" s="3"/>
      <c r="G12" s="9" t="s">
        <v>155</v>
      </c>
      <c r="H12" s="9" t="s">
        <v>168</v>
      </c>
      <c r="I12" s="5">
        <v>9.4282407407407412E-2</v>
      </c>
      <c r="J12" s="4">
        <v>51</v>
      </c>
      <c r="K12" s="4">
        <v>11</v>
      </c>
      <c r="L12" s="5">
        <v>0.12394675925925926</v>
      </c>
      <c r="M12" s="4">
        <v>64</v>
      </c>
      <c r="N12" s="4">
        <v>14</v>
      </c>
      <c r="O12" s="3">
        <f>J12+M12</f>
        <v>115</v>
      </c>
      <c r="P12" s="3">
        <f>K12+N12</f>
        <v>25</v>
      </c>
    </row>
    <row r="13" spans="1:16" x14ac:dyDescent="0.25">
      <c r="A13" s="3" t="s">
        <v>127</v>
      </c>
      <c r="B13" s="3" t="s">
        <v>21</v>
      </c>
      <c r="C13" s="4">
        <v>2228</v>
      </c>
      <c r="D13" s="4">
        <v>1965</v>
      </c>
      <c r="E13" s="4" t="s">
        <v>13</v>
      </c>
      <c r="F13" s="3" t="s">
        <v>128</v>
      </c>
      <c r="G13" s="9" t="s">
        <v>155</v>
      </c>
      <c r="H13" s="10" t="s">
        <v>170</v>
      </c>
      <c r="I13" s="5">
        <v>8.5706018518518515E-2</v>
      </c>
      <c r="J13" s="4">
        <v>27</v>
      </c>
      <c r="K13" s="4">
        <v>5</v>
      </c>
      <c r="L13" s="5">
        <v>0.17018518518518519</v>
      </c>
      <c r="M13" s="4">
        <v>144</v>
      </c>
      <c r="N13" s="4">
        <v>21</v>
      </c>
      <c r="O13" s="3">
        <f>J13+M13</f>
        <v>171</v>
      </c>
      <c r="P13" s="3">
        <f>K13+N13</f>
        <v>26</v>
      </c>
    </row>
    <row r="14" spans="1:16" x14ac:dyDescent="0.25">
      <c r="A14" s="3" t="s">
        <v>56</v>
      </c>
      <c r="B14" s="3" t="s">
        <v>57</v>
      </c>
      <c r="C14" s="4">
        <v>2005</v>
      </c>
      <c r="D14" s="4">
        <v>1963</v>
      </c>
      <c r="E14" s="4" t="s">
        <v>13</v>
      </c>
      <c r="F14" s="3" t="s">
        <v>50</v>
      </c>
      <c r="G14" s="9" t="s">
        <v>155</v>
      </c>
      <c r="H14" s="9" t="s">
        <v>168</v>
      </c>
      <c r="I14" s="5">
        <v>0.11987268518518518</v>
      </c>
      <c r="J14" s="4">
        <v>85</v>
      </c>
      <c r="K14" s="4">
        <v>13</v>
      </c>
      <c r="L14" s="5">
        <v>0.17126157407407408</v>
      </c>
      <c r="M14" s="4">
        <v>199</v>
      </c>
      <c r="N14" s="4">
        <v>29</v>
      </c>
      <c r="O14" s="3">
        <f>J14+M14</f>
        <v>284</v>
      </c>
      <c r="P14" s="3">
        <f>K14+N14</f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6ED6-DAF0-4645-8E6C-0583C40279FC}">
  <dimension ref="A1:P5"/>
  <sheetViews>
    <sheetView workbookViewId="0">
      <selection activeCell="D16" sqref="D16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100</v>
      </c>
      <c r="B2" s="3" t="s">
        <v>38</v>
      </c>
      <c r="C2" s="4">
        <v>2203</v>
      </c>
      <c r="D2" s="4">
        <v>1959</v>
      </c>
      <c r="E2" s="4" t="s">
        <v>30</v>
      </c>
      <c r="F2" s="3" t="s">
        <v>101</v>
      </c>
      <c r="G2" s="9" t="s">
        <v>155</v>
      </c>
      <c r="H2" s="9" t="s">
        <v>168</v>
      </c>
      <c r="I2" s="5">
        <v>8.4664351851851852E-2</v>
      </c>
      <c r="J2" s="4">
        <v>25</v>
      </c>
      <c r="K2" s="4">
        <v>1</v>
      </c>
      <c r="L2" s="5">
        <v>0.12394675925925926</v>
      </c>
      <c r="M2" s="4">
        <v>61</v>
      </c>
      <c r="N2" s="4">
        <v>8</v>
      </c>
      <c r="O2" s="3">
        <f>J2+M2</f>
        <v>86</v>
      </c>
      <c r="P2" s="3">
        <f>K2+N2</f>
        <v>9</v>
      </c>
    </row>
    <row r="3" spans="1:16" x14ac:dyDescent="0.25">
      <c r="A3" s="3" t="s">
        <v>58</v>
      </c>
      <c r="B3" s="3" t="s">
        <v>59</v>
      </c>
      <c r="C3" s="4">
        <v>2006</v>
      </c>
      <c r="D3" s="4">
        <v>1959</v>
      </c>
      <c r="E3" s="4" t="s">
        <v>30</v>
      </c>
      <c r="F3" s="3" t="s">
        <v>60</v>
      </c>
      <c r="G3" s="9" t="s">
        <v>155</v>
      </c>
      <c r="H3" s="10" t="s">
        <v>176</v>
      </c>
      <c r="I3" s="5">
        <v>9.4247685185185184E-2</v>
      </c>
      <c r="J3" s="4">
        <v>48</v>
      </c>
      <c r="K3" s="4">
        <v>3</v>
      </c>
      <c r="L3" s="5">
        <v>0.26500000000000001</v>
      </c>
      <c r="M3" s="4">
        <v>93</v>
      </c>
      <c r="N3" s="4">
        <v>7</v>
      </c>
      <c r="O3" s="3">
        <f>J3+M3</f>
        <v>141</v>
      </c>
      <c r="P3" s="3">
        <f>K3+N3</f>
        <v>10</v>
      </c>
    </row>
    <row r="4" spans="1:16" x14ac:dyDescent="0.25">
      <c r="A4" s="3" t="s">
        <v>129</v>
      </c>
      <c r="B4" s="3" t="s">
        <v>130</v>
      </c>
      <c r="C4" s="4">
        <v>2230</v>
      </c>
      <c r="D4" s="4">
        <v>1960</v>
      </c>
      <c r="E4" s="4" t="s">
        <v>30</v>
      </c>
      <c r="F4" s="3" t="s">
        <v>131</v>
      </c>
      <c r="G4" s="9" t="s">
        <v>155</v>
      </c>
      <c r="H4" s="9" t="s">
        <v>168</v>
      </c>
      <c r="I4" s="5">
        <v>0.1272337962962963</v>
      </c>
      <c r="J4" s="4">
        <v>89</v>
      </c>
      <c r="K4" s="4">
        <v>5</v>
      </c>
      <c r="L4" s="5">
        <v>0.13047453703703704</v>
      </c>
      <c r="M4" s="4">
        <v>107</v>
      </c>
      <c r="N4" s="4">
        <v>13</v>
      </c>
      <c r="O4" s="3">
        <f>J4+M4</f>
        <v>196</v>
      </c>
      <c r="P4" s="3">
        <f>K4+N4</f>
        <v>18</v>
      </c>
    </row>
    <row r="5" spans="1:16" x14ac:dyDescent="0.25">
      <c r="A5" s="3" t="s">
        <v>32</v>
      </c>
      <c r="B5" s="3" t="s">
        <v>33</v>
      </c>
      <c r="C5" s="4">
        <v>2205</v>
      </c>
      <c r="D5" s="4">
        <v>1959</v>
      </c>
      <c r="E5" s="4" t="s">
        <v>30</v>
      </c>
      <c r="F5" s="3" t="s">
        <v>34</v>
      </c>
      <c r="G5" s="9" t="s">
        <v>47</v>
      </c>
      <c r="H5" s="9" t="s">
        <v>168</v>
      </c>
      <c r="I5" s="5">
        <v>8.4768518518518521E-2</v>
      </c>
      <c r="J5" s="4">
        <v>9</v>
      </c>
      <c r="K5" s="4">
        <v>1</v>
      </c>
      <c r="L5" s="5">
        <v>0.17833333333333334</v>
      </c>
      <c r="M5" s="4">
        <v>206</v>
      </c>
      <c r="N5" s="4">
        <v>2</v>
      </c>
      <c r="O5" s="3">
        <f>J5+M5</f>
        <v>215</v>
      </c>
      <c r="P5" s="3">
        <f>K5+N5</f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501A3-5AB2-47A1-96DE-535F4425A71C}">
  <dimension ref="A1:P4"/>
  <sheetViews>
    <sheetView workbookViewId="0">
      <selection activeCell="F15" sqref="F15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26</v>
      </c>
      <c r="B2" s="3" t="s">
        <v>27</v>
      </c>
      <c r="C2" s="4">
        <v>2024</v>
      </c>
      <c r="D2" s="4">
        <v>1954</v>
      </c>
      <c r="E2" s="4" t="s">
        <v>28</v>
      </c>
      <c r="F2" s="3" t="s">
        <v>29</v>
      </c>
      <c r="G2" s="9" t="s">
        <v>46</v>
      </c>
      <c r="H2" s="9" t="s">
        <v>169</v>
      </c>
      <c r="I2" s="5">
        <v>0.13848379629629629</v>
      </c>
      <c r="J2" s="4">
        <v>10</v>
      </c>
      <c r="K2" s="4">
        <v>1</v>
      </c>
      <c r="L2" s="5">
        <v>0.30721064814814814</v>
      </c>
      <c r="M2" s="4">
        <v>43</v>
      </c>
      <c r="N2" s="4">
        <v>3</v>
      </c>
      <c r="O2" s="3">
        <f>J2+M2</f>
        <v>53</v>
      </c>
      <c r="P2" s="3">
        <f>K2+N2</f>
        <v>4</v>
      </c>
    </row>
    <row r="3" spans="1:16" x14ac:dyDescent="0.25">
      <c r="A3" s="3" t="s">
        <v>117</v>
      </c>
      <c r="B3" s="3" t="s">
        <v>97</v>
      </c>
      <c r="C3" s="4">
        <v>2218</v>
      </c>
      <c r="D3" s="4">
        <v>1956</v>
      </c>
      <c r="E3" s="4" t="s">
        <v>28</v>
      </c>
      <c r="F3" s="3" t="s">
        <v>118</v>
      </c>
      <c r="G3" s="9" t="s">
        <v>155</v>
      </c>
      <c r="H3" s="9" t="s">
        <v>168</v>
      </c>
      <c r="I3" s="5">
        <v>8.4293981481481484E-2</v>
      </c>
      <c r="J3" s="4">
        <v>24</v>
      </c>
      <c r="K3" s="4">
        <v>2</v>
      </c>
      <c r="L3" s="5">
        <v>0.12305555555555554</v>
      </c>
      <c r="M3" s="4">
        <v>48</v>
      </c>
      <c r="N3" s="4">
        <v>2</v>
      </c>
      <c r="O3" s="3">
        <f>J3+M3</f>
        <v>72</v>
      </c>
      <c r="P3" s="3">
        <f>K3+N3</f>
        <v>4</v>
      </c>
    </row>
    <row r="4" spans="1:16" x14ac:dyDescent="0.25">
      <c r="A4" s="3" t="s">
        <v>148</v>
      </c>
      <c r="B4" s="3" t="s">
        <v>137</v>
      </c>
      <c r="C4" s="4">
        <v>2238</v>
      </c>
      <c r="D4" s="4">
        <v>1957</v>
      </c>
      <c r="E4" s="4" t="s">
        <v>28</v>
      </c>
      <c r="F4" s="3"/>
      <c r="G4" s="9" t="s">
        <v>155</v>
      </c>
      <c r="H4" s="9" t="s">
        <v>168</v>
      </c>
      <c r="I4" s="5">
        <v>8.9224537037037033E-2</v>
      </c>
      <c r="J4" s="4">
        <v>40</v>
      </c>
      <c r="K4" s="4">
        <v>4</v>
      </c>
      <c r="L4" s="5">
        <v>0.12591435185185185</v>
      </c>
      <c r="M4" s="4">
        <v>88</v>
      </c>
      <c r="N4" s="4">
        <v>7</v>
      </c>
      <c r="O4" s="3">
        <f>J4+M4</f>
        <v>128</v>
      </c>
      <c r="P4" s="3">
        <f>K4+N4</f>
        <v>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53CE-6E72-44D5-ABEF-A89D3398606A}">
  <dimension ref="A1:P3"/>
  <sheetViews>
    <sheetView workbookViewId="0">
      <selection activeCell="F16" sqref="F16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136</v>
      </c>
      <c r="B2" s="3" t="s">
        <v>137</v>
      </c>
      <c r="C2" s="4">
        <v>2233</v>
      </c>
      <c r="D2" s="4">
        <v>1951</v>
      </c>
      <c r="E2" s="4" t="s">
        <v>72</v>
      </c>
      <c r="F2" s="3"/>
      <c r="G2" s="9" t="s">
        <v>155</v>
      </c>
      <c r="H2" s="9" t="s">
        <v>168</v>
      </c>
      <c r="I2" s="5">
        <v>8.5914351851851853E-2</v>
      </c>
      <c r="J2" s="4">
        <v>31</v>
      </c>
      <c r="K2" s="4">
        <v>1</v>
      </c>
      <c r="L2" s="5">
        <v>0.11931712962962963</v>
      </c>
      <c r="M2" s="4">
        <v>41</v>
      </c>
      <c r="N2" s="4">
        <v>1</v>
      </c>
      <c r="O2" s="3">
        <f>J2+M2</f>
        <v>72</v>
      </c>
      <c r="P2" s="3">
        <f>K2+N2</f>
        <v>2</v>
      </c>
    </row>
    <row r="3" spans="1:16" x14ac:dyDescent="0.25">
      <c r="A3" s="3" t="s">
        <v>70</v>
      </c>
      <c r="B3" s="3" t="s">
        <v>71</v>
      </c>
      <c r="C3" s="4">
        <v>2011</v>
      </c>
      <c r="D3" s="4">
        <v>1950</v>
      </c>
      <c r="E3" s="4" t="s">
        <v>72</v>
      </c>
      <c r="F3" s="3" t="s">
        <v>73</v>
      </c>
      <c r="G3" s="9" t="s">
        <v>155</v>
      </c>
      <c r="H3" s="10" t="s">
        <v>176</v>
      </c>
      <c r="I3" s="5">
        <v>8.5914351851851853E-2</v>
      </c>
      <c r="J3" s="4">
        <v>32</v>
      </c>
      <c r="K3" s="4">
        <v>2</v>
      </c>
      <c r="L3" s="5">
        <v>0.22084490740740739</v>
      </c>
      <c r="M3" s="4">
        <v>45</v>
      </c>
      <c r="N3" s="4">
        <v>2</v>
      </c>
      <c r="O3" s="3">
        <f>J3+M3</f>
        <v>77</v>
      </c>
      <c r="P3" s="3">
        <f>K3+N3</f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2ACA-4D16-4D17-9D16-CF10703AD5DB}">
  <dimension ref="A1:P3"/>
  <sheetViews>
    <sheetView workbookViewId="0">
      <selection activeCell="G17" sqref="G17"/>
    </sheetView>
  </sheetViews>
  <sheetFormatPr baseColWidth="10" defaultRowHeight="15" x14ac:dyDescent="0.25"/>
  <cols>
    <col min="1" max="1" width="13.7109375" bestFit="1" customWidth="1"/>
    <col min="2" max="2" width="12.42578125" bestFit="1" customWidth="1"/>
    <col min="3" max="3" width="9" style="2" bestFit="1" customWidth="1"/>
    <col min="4" max="4" width="10.5703125" style="2" bestFit="1" customWidth="1"/>
    <col min="5" max="5" width="10.28515625" style="2" bestFit="1" customWidth="1"/>
    <col min="6" max="6" width="33" bestFit="1" customWidth="1"/>
    <col min="7" max="8" width="13.140625" style="11" bestFit="1" customWidth="1"/>
    <col min="9" max="9" width="8.140625" style="2" bestFit="1" customWidth="1"/>
    <col min="10" max="10" width="11.85546875" style="2" bestFit="1" customWidth="1"/>
    <col min="11" max="11" width="12.5703125" style="2" bestFit="1" customWidth="1"/>
    <col min="12" max="12" width="11.42578125" style="2"/>
    <col min="13" max="13" width="11.85546875" style="2" bestFit="1" customWidth="1"/>
    <col min="14" max="14" width="15.42578125" style="2" customWidth="1"/>
    <col min="16" max="16" width="15.85546875" customWidth="1"/>
  </cols>
  <sheetData>
    <row r="1" spans="1:16" s="1" customFormat="1" ht="35.25" customHeight="1" x14ac:dyDescent="0.25">
      <c r="A1" s="6" t="s">
        <v>0</v>
      </c>
      <c r="B1" s="6" t="s">
        <v>1</v>
      </c>
      <c r="C1" s="7" t="s">
        <v>2</v>
      </c>
      <c r="D1" s="7" t="s">
        <v>3</v>
      </c>
      <c r="E1" s="8" t="s">
        <v>158</v>
      </c>
      <c r="F1" s="6" t="s">
        <v>4</v>
      </c>
      <c r="G1" s="8" t="s">
        <v>178</v>
      </c>
      <c r="H1" s="8" t="s">
        <v>179</v>
      </c>
      <c r="I1" s="8" t="s">
        <v>157</v>
      </c>
      <c r="J1" s="8" t="s">
        <v>156</v>
      </c>
      <c r="K1" s="8" t="s">
        <v>177</v>
      </c>
      <c r="L1" s="8" t="s">
        <v>165</v>
      </c>
      <c r="M1" s="8" t="s">
        <v>166</v>
      </c>
      <c r="N1" s="8" t="s">
        <v>167</v>
      </c>
      <c r="O1" s="8" t="s">
        <v>180</v>
      </c>
      <c r="P1" s="8" t="s">
        <v>181</v>
      </c>
    </row>
    <row r="2" spans="1:16" x14ac:dyDescent="0.25">
      <c r="A2" s="3" t="s">
        <v>113</v>
      </c>
      <c r="B2" s="3" t="s">
        <v>116</v>
      </c>
      <c r="C2" s="4">
        <v>2217</v>
      </c>
      <c r="D2" s="4">
        <v>2004</v>
      </c>
      <c r="E2" s="4" t="s">
        <v>104</v>
      </c>
      <c r="F2" s="3" t="s">
        <v>115</v>
      </c>
      <c r="G2" s="9" t="s">
        <v>155</v>
      </c>
      <c r="H2" s="9" t="s">
        <v>168</v>
      </c>
      <c r="I2" s="5">
        <v>8.9178240740740752E-2</v>
      </c>
      <c r="J2" s="4">
        <v>39</v>
      </c>
      <c r="K2" s="4">
        <v>1</v>
      </c>
      <c r="L2" s="5">
        <v>0.12393518518518519</v>
      </c>
      <c r="M2" s="4">
        <v>53</v>
      </c>
      <c r="N2" s="4">
        <v>1</v>
      </c>
      <c r="O2" s="3">
        <f>J2+M2</f>
        <v>92</v>
      </c>
      <c r="P2" s="3">
        <f>K2+N2</f>
        <v>2</v>
      </c>
    </row>
    <row r="3" spans="1:16" x14ac:dyDescent="0.25">
      <c r="A3" s="3" t="s">
        <v>102</v>
      </c>
      <c r="B3" s="3" t="s">
        <v>103</v>
      </c>
      <c r="C3" s="4">
        <v>2206</v>
      </c>
      <c r="D3" s="4">
        <v>2005</v>
      </c>
      <c r="E3" s="4" t="s">
        <v>104</v>
      </c>
      <c r="F3" s="3"/>
      <c r="G3" s="9" t="s">
        <v>155</v>
      </c>
      <c r="H3" s="9" t="s">
        <v>168</v>
      </c>
      <c r="I3" s="5">
        <v>0.11412037037037037</v>
      </c>
      <c r="J3" s="4">
        <v>77</v>
      </c>
      <c r="K3" s="4">
        <v>2</v>
      </c>
      <c r="L3" s="5">
        <v>0.12590277777777778</v>
      </c>
      <c r="M3" s="4">
        <v>84</v>
      </c>
      <c r="N3" s="4">
        <v>1</v>
      </c>
      <c r="O3" s="3">
        <f>J3+M3</f>
        <v>161</v>
      </c>
      <c r="P3" s="3">
        <f>K3+N3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2 jours Toutes catégories</vt:lpstr>
      <vt:lpstr>2 Jours 18-34</vt:lpstr>
      <vt:lpstr>2 Jours 35-44</vt:lpstr>
      <vt:lpstr>2 Jours 45-54</vt:lpstr>
      <vt:lpstr>2 Jours 55-59</vt:lpstr>
      <vt:lpstr>2 Jours 60-64</vt:lpstr>
      <vt:lpstr>2 Jours 65-69</vt:lpstr>
      <vt:lpstr>2 Jours 70+</vt:lpstr>
      <vt:lpstr>2 Jours JUN</vt:lpstr>
      <vt:lpstr>Feuil9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Pierre-Marc LAMONTAGNE</cp:lastModifiedBy>
  <dcterms:created xsi:type="dcterms:W3CDTF">2022-06-11T16:11:04Z</dcterms:created>
  <dcterms:modified xsi:type="dcterms:W3CDTF">2022-06-18T19:12:09Z</dcterms:modified>
</cp:coreProperties>
</file>